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480" yWindow="60" windowWidth="24740" windowHeight="18820"/>
  </bookViews>
  <sheets>
    <sheet name="Plan1" sheetId="1" r:id="rId1"/>
    <sheet name="Plan2" sheetId="2" r:id="rId2"/>
    <sheet name="Plan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8" i="1" l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B3" i="1"/>
  <c r="AB5" i="1"/>
  <c r="AA3" i="1"/>
  <c r="AA5" i="1"/>
  <c r="Z3" i="1"/>
  <c r="Z5" i="1"/>
  <c r="Y3" i="1"/>
  <c r="Y5" i="1"/>
  <c r="X3" i="1"/>
  <c r="X5" i="1"/>
  <c r="W3" i="1"/>
  <c r="W5" i="1"/>
  <c r="V3" i="1"/>
  <c r="V5" i="1"/>
  <c r="U3" i="1"/>
  <c r="U5" i="1"/>
  <c r="T3" i="1"/>
  <c r="T5" i="1"/>
  <c r="S3" i="1"/>
  <c r="S5" i="1"/>
  <c r="R3" i="1"/>
  <c r="R5" i="1"/>
  <c r="Q3" i="1"/>
  <c r="Q5" i="1"/>
  <c r="P3" i="1"/>
  <c r="P5" i="1"/>
  <c r="O3" i="1"/>
  <c r="O5" i="1"/>
  <c r="N3" i="1"/>
  <c r="N5" i="1"/>
  <c r="M3" i="1"/>
  <c r="M5" i="1"/>
  <c r="L3" i="1"/>
  <c r="L5" i="1"/>
  <c r="K3" i="1"/>
  <c r="K5" i="1"/>
  <c r="J3" i="1"/>
  <c r="J5" i="1"/>
  <c r="I3" i="1"/>
  <c r="I5" i="1"/>
  <c r="H3" i="1"/>
  <c r="H5" i="1"/>
  <c r="AB4" i="1"/>
  <c r="D29" i="1"/>
  <c r="AB6" i="1"/>
  <c r="C29" i="1"/>
  <c r="E29" i="1"/>
  <c r="F29" i="1"/>
  <c r="AB29" i="1"/>
  <c r="AA4" i="1"/>
  <c r="AA6" i="1"/>
  <c r="AA29" i="1"/>
  <c r="Z4" i="1"/>
  <c r="Z6" i="1"/>
  <c r="Z29" i="1"/>
  <c r="Y4" i="1"/>
  <c r="Y6" i="1"/>
  <c r="Y29" i="1"/>
  <c r="X4" i="1"/>
  <c r="X6" i="1"/>
  <c r="X29" i="1"/>
  <c r="W4" i="1"/>
  <c r="W6" i="1"/>
  <c r="W29" i="1"/>
  <c r="V4" i="1"/>
  <c r="V6" i="1"/>
  <c r="V29" i="1"/>
  <c r="U4" i="1"/>
  <c r="U6" i="1"/>
  <c r="U29" i="1"/>
  <c r="T4" i="1"/>
  <c r="T6" i="1"/>
  <c r="T29" i="1"/>
  <c r="S4" i="1"/>
  <c r="S6" i="1"/>
  <c r="S29" i="1"/>
  <c r="R4" i="1"/>
  <c r="R6" i="1"/>
  <c r="R29" i="1"/>
  <c r="Q4" i="1"/>
  <c r="Q6" i="1"/>
  <c r="Q29" i="1"/>
  <c r="P4" i="1"/>
  <c r="P6" i="1"/>
  <c r="P29" i="1"/>
  <c r="O4" i="1"/>
  <c r="O6" i="1"/>
  <c r="O29" i="1"/>
  <c r="N4" i="1"/>
  <c r="N6" i="1"/>
  <c r="N29" i="1"/>
  <c r="M4" i="1"/>
  <c r="M6" i="1"/>
  <c r="M29" i="1"/>
  <c r="L4" i="1"/>
  <c r="L6" i="1"/>
  <c r="L29" i="1"/>
  <c r="K4" i="1"/>
  <c r="K6" i="1"/>
  <c r="K29" i="1"/>
  <c r="J4" i="1"/>
  <c r="J6" i="1"/>
  <c r="J29" i="1"/>
  <c r="I4" i="1"/>
  <c r="I6" i="1"/>
  <c r="I29" i="1"/>
  <c r="H4" i="1"/>
  <c r="H6" i="1"/>
  <c r="H29" i="1"/>
  <c r="D28" i="1"/>
  <c r="C28" i="1"/>
  <c r="E28" i="1"/>
  <c r="F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7" i="1"/>
  <c r="C27" i="1"/>
  <c r="E27" i="1"/>
  <c r="F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D26" i="1"/>
  <c r="C26" i="1"/>
  <c r="E26" i="1"/>
  <c r="F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5" i="1"/>
  <c r="C25" i="1"/>
  <c r="E25" i="1"/>
  <c r="F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4" i="1"/>
  <c r="C24" i="1"/>
  <c r="E24" i="1"/>
  <c r="F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D23" i="1"/>
  <c r="C23" i="1"/>
  <c r="E23" i="1"/>
  <c r="F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D22" i="1"/>
  <c r="C22" i="1"/>
  <c r="E22" i="1"/>
  <c r="F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D21" i="1"/>
  <c r="C21" i="1"/>
  <c r="E21" i="1"/>
  <c r="F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0" i="1"/>
  <c r="C20" i="1"/>
  <c r="E20" i="1"/>
  <c r="F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D19" i="1"/>
  <c r="C19" i="1"/>
  <c r="E19" i="1"/>
  <c r="F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8" i="1"/>
  <c r="C18" i="1"/>
  <c r="E18" i="1"/>
  <c r="F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D17" i="1"/>
  <c r="C17" i="1"/>
  <c r="E17" i="1"/>
  <c r="F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6" i="1"/>
  <c r="C16" i="1"/>
  <c r="E16" i="1"/>
  <c r="F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D15" i="1"/>
  <c r="C15" i="1"/>
  <c r="E15" i="1"/>
  <c r="F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4" i="1"/>
  <c r="C14" i="1"/>
  <c r="E14" i="1"/>
  <c r="F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3" i="1"/>
  <c r="C13" i="1"/>
  <c r="E13" i="1"/>
  <c r="F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D12" i="1"/>
  <c r="C12" i="1"/>
  <c r="E12" i="1"/>
  <c r="F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1" i="1"/>
  <c r="C11" i="1"/>
  <c r="E11" i="1"/>
  <c r="F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D10" i="1"/>
  <c r="C10" i="1"/>
  <c r="E10" i="1"/>
  <c r="F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D9" i="1"/>
  <c r="C9" i="1"/>
  <c r="E9" i="1"/>
  <c r="F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<sst xmlns="http://schemas.openxmlformats.org/spreadsheetml/2006/main" count="16" uniqueCount="16">
  <si>
    <t>AA</t>
  </si>
  <si>
    <t>Aa</t>
  </si>
  <si>
    <t>aa</t>
  </si>
  <si>
    <t>BB</t>
  </si>
  <si>
    <t>Bb</t>
  </si>
  <si>
    <t>bb</t>
  </si>
  <si>
    <t>f(a) =</t>
  </si>
  <si>
    <t>f(A) =</t>
  </si>
  <si>
    <t>f(AA)=</t>
  </si>
  <si>
    <t>f(Aa)=</t>
  </si>
  <si>
    <t>f(aa)=</t>
  </si>
  <si>
    <t>f(B)=</t>
  </si>
  <si>
    <t>f(b)=</t>
  </si>
  <si>
    <t>F(BB)</t>
  </si>
  <si>
    <t>F(Bb)</t>
  </si>
  <si>
    <t>F(bb)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</si>
</sst>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Plan1!$G$9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Plan1!$H$9:$AB$9</c:f>
              <c:numCache>
                <c:formatCode>General</c:formatCode>
                <c:ptCount val="21"/>
                <c:pt idx="0">
                  <c:v>70.0</c:v>
                </c:pt>
                <c:pt idx="1">
                  <c:v>70.85</c:v>
                </c:pt>
                <c:pt idx="2">
                  <c:v>71.4</c:v>
                </c:pt>
                <c:pt idx="3">
                  <c:v>71.65</c:v>
                </c:pt>
                <c:pt idx="4">
                  <c:v>71.60000000000002</c:v>
                </c:pt>
                <c:pt idx="5">
                  <c:v>71.25</c:v>
                </c:pt>
                <c:pt idx="6">
                  <c:v>70.6</c:v>
                </c:pt>
                <c:pt idx="7">
                  <c:v>69.65000000000001</c:v>
                </c:pt>
                <c:pt idx="8">
                  <c:v>68.4</c:v>
                </c:pt>
                <c:pt idx="9">
                  <c:v>66.85</c:v>
                </c:pt>
                <c:pt idx="10">
                  <c:v>65.0</c:v>
                </c:pt>
                <c:pt idx="11">
                  <c:v>62.85</c:v>
                </c:pt>
                <c:pt idx="12">
                  <c:v>60.4</c:v>
                </c:pt>
                <c:pt idx="13">
                  <c:v>57.65000000000001</c:v>
                </c:pt>
                <c:pt idx="14">
                  <c:v>54.6</c:v>
                </c:pt>
                <c:pt idx="15">
                  <c:v>51.25</c:v>
                </c:pt>
                <c:pt idx="16">
                  <c:v>47.6</c:v>
                </c:pt>
                <c:pt idx="17">
                  <c:v>43.64999999999998</c:v>
                </c:pt>
                <c:pt idx="18">
                  <c:v>39.39999999999997</c:v>
                </c:pt>
                <c:pt idx="19">
                  <c:v>34.84999999999997</c:v>
                </c:pt>
                <c:pt idx="20">
                  <c:v>30.00000000000001</c:v>
                </c:pt>
              </c:numCache>
            </c:numRef>
          </c:val>
        </c:ser>
        <c:ser>
          <c:idx val="1"/>
          <c:order val="1"/>
          <c:tx>
            <c:strRef>
              <c:f>Plan1!$G$10</c:f>
              <c:strCache>
                <c:ptCount val="1"/>
                <c:pt idx="0">
                  <c:v>0.05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Plan1!$H$10:$AB$10</c:f>
              <c:numCache>
                <c:formatCode>General</c:formatCode>
                <c:ptCount val="21"/>
                <c:pt idx="0">
                  <c:v>68.025</c:v>
                </c:pt>
                <c:pt idx="1">
                  <c:v>68.69506249999999</c:v>
                </c:pt>
                <c:pt idx="2">
                  <c:v>69.09525</c:v>
                </c:pt>
                <c:pt idx="3">
                  <c:v>69.2255625</c:v>
                </c:pt>
                <c:pt idx="4">
                  <c:v>69.08600000000001</c:v>
                </c:pt>
                <c:pt idx="5">
                  <c:v>68.67656249999999</c:v>
                </c:pt>
                <c:pt idx="6">
                  <c:v>67.99725</c:v>
                </c:pt>
                <c:pt idx="7">
                  <c:v>67.0480625</c:v>
                </c:pt>
                <c:pt idx="8">
                  <c:v>65.82900000000001</c:v>
                </c:pt>
                <c:pt idx="9">
                  <c:v>64.3400625</c:v>
                </c:pt>
                <c:pt idx="10">
                  <c:v>62.58125</c:v>
                </c:pt>
                <c:pt idx="11">
                  <c:v>60.5525625</c:v>
                </c:pt>
                <c:pt idx="12">
                  <c:v>58.254</c:v>
                </c:pt>
                <c:pt idx="13">
                  <c:v>55.6855625</c:v>
                </c:pt>
                <c:pt idx="14">
                  <c:v>52.84725</c:v>
                </c:pt>
                <c:pt idx="15">
                  <c:v>49.7390625</c:v>
                </c:pt>
                <c:pt idx="16">
                  <c:v>46.36099999999999</c:v>
                </c:pt>
                <c:pt idx="17">
                  <c:v>42.71306249999999</c:v>
                </c:pt>
                <c:pt idx="18">
                  <c:v>38.79524999999998</c:v>
                </c:pt>
                <c:pt idx="19">
                  <c:v>34.60756249999997</c:v>
                </c:pt>
                <c:pt idx="20">
                  <c:v>30.15000000000002</c:v>
                </c:pt>
              </c:numCache>
            </c:numRef>
          </c:val>
        </c:ser>
        <c:ser>
          <c:idx val="2"/>
          <c:order val="2"/>
          <c:tx>
            <c:strRef>
              <c:f>Plan1!$G$11</c:f>
              <c:strCache>
                <c:ptCount val="1"/>
                <c:pt idx="0">
                  <c:v>0.1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Plan1!$H$11:$AB$11</c:f>
              <c:numCache>
                <c:formatCode>General</c:formatCode>
                <c:ptCount val="21"/>
                <c:pt idx="0">
                  <c:v>66.10000000000001</c:v>
                </c:pt>
                <c:pt idx="1">
                  <c:v>66.60025</c:v>
                </c:pt>
                <c:pt idx="2">
                  <c:v>66.86100000000001</c:v>
                </c:pt>
                <c:pt idx="3">
                  <c:v>66.88225</c:v>
                </c:pt>
                <c:pt idx="4">
                  <c:v>66.66400000000001</c:v>
                </c:pt>
                <c:pt idx="5">
                  <c:v>66.20625</c:v>
                </c:pt>
                <c:pt idx="6">
                  <c:v>65.50900000000001</c:v>
                </c:pt>
                <c:pt idx="7">
                  <c:v>64.57225000000001</c:v>
                </c:pt>
                <c:pt idx="8">
                  <c:v>63.39600000000001</c:v>
                </c:pt>
                <c:pt idx="9">
                  <c:v>61.98025000000001</c:v>
                </c:pt>
                <c:pt idx="10">
                  <c:v>60.325</c:v>
                </c:pt>
                <c:pt idx="11">
                  <c:v>58.43025</c:v>
                </c:pt>
                <c:pt idx="12">
                  <c:v>56.296</c:v>
                </c:pt>
                <c:pt idx="13">
                  <c:v>53.92225</c:v>
                </c:pt>
                <c:pt idx="14">
                  <c:v>51.309</c:v>
                </c:pt>
                <c:pt idx="15">
                  <c:v>48.45625</c:v>
                </c:pt>
                <c:pt idx="16">
                  <c:v>45.364</c:v>
                </c:pt>
                <c:pt idx="17">
                  <c:v>42.03225</c:v>
                </c:pt>
                <c:pt idx="18">
                  <c:v>38.46099999999998</c:v>
                </c:pt>
                <c:pt idx="19">
                  <c:v>34.65024999999998</c:v>
                </c:pt>
                <c:pt idx="20">
                  <c:v>30.60000000000002</c:v>
                </c:pt>
              </c:numCache>
            </c:numRef>
          </c:val>
        </c:ser>
        <c:ser>
          <c:idx val="3"/>
          <c:order val="3"/>
          <c:tx>
            <c:strRef>
              <c:f>Plan1!$G$12</c:f>
              <c:strCache>
                <c:ptCount val="1"/>
                <c:pt idx="0">
                  <c:v>0.15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Plan1!$H$12:$AB$12</c:f>
              <c:numCache>
                <c:formatCode>General</c:formatCode>
                <c:ptCount val="21"/>
                <c:pt idx="0">
                  <c:v>64.225</c:v>
                </c:pt>
                <c:pt idx="1">
                  <c:v>64.5655625</c:v>
                </c:pt>
                <c:pt idx="2">
                  <c:v>64.69725</c:v>
                </c:pt>
                <c:pt idx="3">
                  <c:v>64.62006249999999</c:v>
                </c:pt>
                <c:pt idx="4">
                  <c:v>64.334</c:v>
                </c:pt>
                <c:pt idx="5">
                  <c:v>63.8390625</c:v>
                </c:pt>
                <c:pt idx="6">
                  <c:v>63.13525</c:v>
                </c:pt>
                <c:pt idx="7">
                  <c:v>62.2225625</c:v>
                </c:pt>
                <c:pt idx="8">
                  <c:v>61.101</c:v>
                </c:pt>
                <c:pt idx="9">
                  <c:v>59.7705625</c:v>
                </c:pt>
                <c:pt idx="10">
                  <c:v>58.23124999999999</c:v>
                </c:pt>
                <c:pt idx="11">
                  <c:v>56.4830625</c:v>
                </c:pt>
                <c:pt idx="12">
                  <c:v>54.526</c:v>
                </c:pt>
                <c:pt idx="13">
                  <c:v>52.3600625</c:v>
                </c:pt>
                <c:pt idx="14">
                  <c:v>49.98525</c:v>
                </c:pt>
                <c:pt idx="15">
                  <c:v>47.4015625</c:v>
                </c:pt>
                <c:pt idx="16">
                  <c:v>44.60899999999998</c:v>
                </c:pt>
                <c:pt idx="17">
                  <c:v>41.60756249999999</c:v>
                </c:pt>
                <c:pt idx="18">
                  <c:v>38.39724999999998</c:v>
                </c:pt>
                <c:pt idx="19">
                  <c:v>34.97806249999998</c:v>
                </c:pt>
                <c:pt idx="20">
                  <c:v>31.35000000000002</c:v>
                </c:pt>
              </c:numCache>
            </c:numRef>
          </c:val>
        </c:ser>
        <c:ser>
          <c:idx val="4"/>
          <c:order val="4"/>
          <c:tx>
            <c:strRef>
              <c:f>Plan1!$G$13</c:f>
              <c:strCache>
                <c:ptCount val="1"/>
                <c:pt idx="0">
                  <c:v>0.2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Plan1!$H$13:$AB$13</c:f>
              <c:numCache>
                <c:formatCode>General</c:formatCode>
                <c:ptCount val="21"/>
                <c:pt idx="0">
                  <c:v>62.40000000000002</c:v>
                </c:pt>
                <c:pt idx="1">
                  <c:v>62.59100000000001</c:v>
                </c:pt>
                <c:pt idx="2">
                  <c:v>62.60400000000002</c:v>
                </c:pt>
                <c:pt idx="3">
                  <c:v>62.43900000000001</c:v>
                </c:pt>
                <c:pt idx="4">
                  <c:v>62.09600000000002</c:v>
                </c:pt>
                <c:pt idx="5">
                  <c:v>61.57500000000002</c:v>
                </c:pt>
                <c:pt idx="6">
                  <c:v>60.876</c:v>
                </c:pt>
                <c:pt idx="7">
                  <c:v>59.99900000000001</c:v>
                </c:pt>
                <c:pt idx="8">
                  <c:v>58.94400000000002</c:v>
                </c:pt>
                <c:pt idx="9">
                  <c:v>57.71100000000001</c:v>
                </c:pt>
                <c:pt idx="10">
                  <c:v>56.3</c:v>
                </c:pt>
                <c:pt idx="11">
                  <c:v>54.71100000000001</c:v>
                </c:pt>
                <c:pt idx="12">
                  <c:v>52.94400000000002</c:v>
                </c:pt>
                <c:pt idx="13">
                  <c:v>50.99900000000001</c:v>
                </c:pt>
                <c:pt idx="14">
                  <c:v>48.876</c:v>
                </c:pt>
                <c:pt idx="15">
                  <c:v>46.575</c:v>
                </c:pt>
                <c:pt idx="16">
                  <c:v>44.096</c:v>
                </c:pt>
                <c:pt idx="17">
                  <c:v>41.439</c:v>
                </c:pt>
                <c:pt idx="18">
                  <c:v>38.604</c:v>
                </c:pt>
                <c:pt idx="19">
                  <c:v>35.591</c:v>
                </c:pt>
                <c:pt idx="20">
                  <c:v>32.40000000000002</c:v>
                </c:pt>
              </c:numCache>
            </c:numRef>
          </c:val>
        </c:ser>
        <c:ser>
          <c:idx val="5"/>
          <c:order val="5"/>
          <c:tx>
            <c:strRef>
              <c:f>Plan1!$G$14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Plan1!$H$14:$AB$14</c:f>
              <c:numCache>
                <c:formatCode>General</c:formatCode>
                <c:ptCount val="21"/>
                <c:pt idx="0">
                  <c:v>60.625</c:v>
                </c:pt>
                <c:pt idx="1">
                  <c:v>60.6765625</c:v>
                </c:pt>
                <c:pt idx="2">
                  <c:v>60.58125</c:v>
                </c:pt>
                <c:pt idx="3">
                  <c:v>60.33906249999999</c:v>
                </c:pt>
                <c:pt idx="4">
                  <c:v>59.95000000000002</c:v>
                </c:pt>
                <c:pt idx="5">
                  <c:v>59.4140625</c:v>
                </c:pt>
                <c:pt idx="6">
                  <c:v>58.73125</c:v>
                </c:pt>
                <c:pt idx="7">
                  <c:v>57.9015625</c:v>
                </c:pt>
                <c:pt idx="8">
                  <c:v>56.925</c:v>
                </c:pt>
                <c:pt idx="9">
                  <c:v>55.8015625</c:v>
                </c:pt>
                <c:pt idx="10">
                  <c:v>54.53125</c:v>
                </c:pt>
                <c:pt idx="11">
                  <c:v>53.1140625</c:v>
                </c:pt>
                <c:pt idx="12">
                  <c:v>51.55</c:v>
                </c:pt>
                <c:pt idx="13">
                  <c:v>49.8390625</c:v>
                </c:pt>
                <c:pt idx="14">
                  <c:v>47.98125</c:v>
                </c:pt>
                <c:pt idx="15">
                  <c:v>45.9765625</c:v>
                </c:pt>
                <c:pt idx="16">
                  <c:v>43.825</c:v>
                </c:pt>
                <c:pt idx="17">
                  <c:v>41.5265625</c:v>
                </c:pt>
                <c:pt idx="18">
                  <c:v>39.08124999999998</c:v>
                </c:pt>
                <c:pt idx="19">
                  <c:v>36.48906249999998</c:v>
                </c:pt>
                <c:pt idx="20">
                  <c:v>33.75000000000001</c:v>
                </c:pt>
              </c:numCache>
            </c:numRef>
          </c:val>
        </c:ser>
        <c:ser>
          <c:idx val="6"/>
          <c:order val="6"/>
          <c:tx>
            <c:strRef>
              <c:f>Plan1!$G$15</c:f>
              <c:strCache>
                <c:ptCount val="1"/>
                <c:pt idx="0">
                  <c:v>0.3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Plan1!$H$15:$AB$15</c:f>
              <c:numCache>
                <c:formatCode>General</c:formatCode>
                <c:ptCount val="21"/>
                <c:pt idx="0">
                  <c:v>58.9</c:v>
                </c:pt>
                <c:pt idx="1">
                  <c:v>58.82225</c:v>
                </c:pt>
                <c:pt idx="2">
                  <c:v>58.629</c:v>
                </c:pt>
                <c:pt idx="3">
                  <c:v>58.32024999999999</c:v>
                </c:pt>
                <c:pt idx="4">
                  <c:v>57.896</c:v>
                </c:pt>
                <c:pt idx="5">
                  <c:v>57.35625</c:v>
                </c:pt>
                <c:pt idx="6">
                  <c:v>56.701</c:v>
                </c:pt>
                <c:pt idx="7">
                  <c:v>55.93025</c:v>
                </c:pt>
                <c:pt idx="8">
                  <c:v>55.044</c:v>
                </c:pt>
                <c:pt idx="9">
                  <c:v>54.04225</c:v>
                </c:pt>
                <c:pt idx="10">
                  <c:v>52.92499999999998</c:v>
                </c:pt>
                <c:pt idx="11">
                  <c:v>51.69225</c:v>
                </c:pt>
                <c:pt idx="12">
                  <c:v>50.344</c:v>
                </c:pt>
                <c:pt idx="13">
                  <c:v>48.88024999999999</c:v>
                </c:pt>
                <c:pt idx="14">
                  <c:v>47.30099999999999</c:v>
                </c:pt>
                <c:pt idx="15">
                  <c:v>45.60625</c:v>
                </c:pt>
                <c:pt idx="16">
                  <c:v>43.796</c:v>
                </c:pt>
                <c:pt idx="17">
                  <c:v>41.87025</c:v>
                </c:pt>
                <c:pt idx="18">
                  <c:v>39.82899999999997</c:v>
                </c:pt>
                <c:pt idx="19">
                  <c:v>37.67224999999998</c:v>
                </c:pt>
                <c:pt idx="20">
                  <c:v>35.40000000000001</c:v>
                </c:pt>
              </c:numCache>
            </c:numRef>
          </c:val>
        </c:ser>
        <c:ser>
          <c:idx val="7"/>
          <c:order val="7"/>
          <c:tx>
            <c:strRef>
              <c:f>Plan1!$G$16</c:f>
              <c:strCache>
                <c:ptCount val="1"/>
                <c:pt idx="0">
                  <c:v>0.35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Plan1!$H$16:$AB$16</c:f>
              <c:numCache>
                <c:formatCode>General</c:formatCode>
                <c:ptCount val="21"/>
                <c:pt idx="0">
                  <c:v>57.225</c:v>
                </c:pt>
                <c:pt idx="1">
                  <c:v>57.0280625</c:v>
                </c:pt>
                <c:pt idx="2">
                  <c:v>56.74725</c:v>
                </c:pt>
                <c:pt idx="3">
                  <c:v>56.3825625</c:v>
                </c:pt>
                <c:pt idx="4">
                  <c:v>55.93400000000001</c:v>
                </c:pt>
                <c:pt idx="5">
                  <c:v>55.4015625</c:v>
                </c:pt>
                <c:pt idx="6">
                  <c:v>54.78525</c:v>
                </c:pt>
                <c:pt idx="7">
                  <c:v>54.0850625</c:v>
                </c:pt>
                <c:pt idx="8">
                  <c:v>53.30100000000001</c:v>
                </c:pt>
                <c:pt idx="9">
                  <c:v>52.43306250000001</c:v>
                </c:pt>
                <c:pt idx="10">
                  <c:v>51.48124999999999</c:v>
                </c:pt>
                <c:pt idx="11">
                  <c:v>50.44556250000001</c:v>
                </c:pt>
                <c:pt idx="12">
                  <c:v>49.326</c:v>
                </c:pt>
                <c:pt idx="13">
                  <c:v>48.1225625</c:v>
                </c:pt>
                <c:pt idx="14">
                  <c:v>46.83525</c:v>
                </c:pt>
                <c:pt idx="15">
                  <c:v>45.4640625</c:v>
                </c:pt>
                <c:pt idx="16">
                  <c:v>44.009</c:v>
                </c:pt>
                <c:pt idx="17">
                  <c:v>42.4700625</c:v>
                </c:pt>
                <c:pt idx="18">
                  <c:v>40.84724999999999</c:v>
                </c:pt>
                <c:pt idx="19">
                  <c:v>39.1405625</c:v>
                </c:pt>
                <c:pt idx="20">
                  <c:v>37.35000000000002</c:v>
                </c:pt>
              </c:numCache>
            </c:numRef>
          </c:val>
        </c:ser>
        <c:ser>
          <c:idx val="8"/>
          <c:order val="8"/>
          <c:tx>
            <c:strRef>
              <c:f>Plan1!$G$17</c:f>
              <c:strCache>
                <c:ptCount val="1"/>
                <c:pt idx="0">
                  <c:v>0.4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Plan1!$H$17:$AB$17</c:f>
              <c:numCache>
                <c:formatCode>General</c:formatCode>
                <c:ptCount val="21"/>
                <c:pt idx="0">
                  <c:v>55.60000000000001</c:v>
                </c:pt>
                <c:pt idx="1">
                  <c:v>55.29400000000001</c:v>
                </c:pt>
                <c:pt idx="2">
                  <c:v>54.93600000000001</c:v>
                </c:pt>
                <c:pt idx="3">
                  <c:v>54.526</c:v>
                </c:pt>
                <c:pt idx="4">
                  <c:v>54.06400000000001</c:v>
                </c:pt>
                <c:pt idx="5">
                  <c:v>53.55</c:v>
                </c:pt>
                <c:pt idx="6">
                  <c:v>52.98400000000001</c:v>
                </c:pt>
                <c:pt idx="7">
                  <c:v>52.36600000000001</c:v>
                </c:pt>
                <c:pt idx="8">
                  <c:v>51.69600000000001</c:v>
                </c:pt>
                <c:pt idx="9">
                  <c:v>50.97400000000001</c:v>
                </c:pt>
                <c:pt idx="10">
                  <c:v>50.2</c:v>
                </c:pt>
                <c:pt idx="11">
                  <c:v>49.374</c:v>
                </c:pt>
                <c:pt idx="12">
                  <c:v>48.49600000000001</c:v>
                </c:pt>
                <c:pt idx="13">
                  <c:v>47.56600000000001</c:v>
                </c:pt>
                <c:pt idx="14">
                  <c:v>46.58400000000001</c:v>
                </c:pt>
                <c:pt idx="15">
                  <c:v>45.55</c:v>
                </c:pt>
                <c:pt idx="16">
                  <c:v>44.464</c:v>
                </c:pt>
                <c:pt idx="17">
                  <c:v>43.326</c:v>
                </c:pt>
                <c:pt idx="18">
                  <c:v>42.13599999999998</c:v>
                </c:pt>
                <c:pt idx="19">
                  <c:v>40.894</c:v>
                </c:pt>
                <c:pt idx="20">
                  <c:v>39.60000000000002</c:v>
                </c:pt>
              </c:numCache>
            </c:numRef>
          </c:val>
        </c:ser>
        <c:ser>
          <c:idx val="9"/>
          <c:order val="9"/>
          <c:tx>
            <c:strRef>
              <c:f>Plan1!$G$18</c:f>
              <c:strCache>
                <c:ptCount val="1"/>
                <c:pt idx="0">
                  <c:v>0.45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Plan1!$H$18:$AB$18</c:f>
              <c:numCache>
                <c:formatCode>General</c:formatCode>
                <c:ptCount val="21"/>
                <c:pt idx="0">
                  <c:v>54.025</c:v>
                </c:pt>
                <c:pt idx="1">
                  <c:v>53.6200625</c:v>
                </c:pt>
                <c:pt idx="2">
                  <c:v>53.19525</c:v>
                </c:pt>
                <c:pt idx="3">
                  <c:v>52.7505625</c:v>
                </c:pt>
                <c:pt idx="4">
                  <c:v>52.28600000000002</c:v>
                </c:pt>
                <c:pt idx="5">
                  <c:v>51.8015625</c:v>
                </c:pt>
                <c:pt idx="6">
                  <c:v>51.29725</c:v>
                </c:pt>
                <c:pt idx="7">
                  <c:v>50.7730625</c:v>
                </c:pt>
                <c:pt idx="8">
                  <c:v>50.22900000000001</c:v>
                </c:pt>
                <c:pt idx="9">
                  <c:v>49.6650625</c:v>
                </c:pt>
                <c:pt idx="10">
                  <c:v>49.08125</c:v>
                </c:pt>
                <c:pt idx="11">
                  <c:v>48.4775625</c:v>
                </c:pt>
                <c:pt idx="12">
                  <c:v>47.854</c:v>
                </c:pt>
                <c:pt idx="13">
                  <c:v>47.2105625</c:v>
                </c:pt>
                <c:pt idx="14">
                  <c:v>46.54725</c:v>
                </c:pt>
                <c:pt idx="15">
                  <c:v>45.8640625</c:v>
                </c:pt>
                <c:pt idx="16">
                  <c:v>45.161</c:v>
                </c:pt>
                <c:pt idx="17">
                  <c:v>44.43806249999999</c:v>
                </c:pt>
                <c:pt idx="18">
                  <c:v>43.69525</c:v>
                </c:pt>
                <c:pt idx="19">
                  <c:v>42.9325625</c:v>
                </c:pt>
                <c:pt idx="20">
                  <c:v>42.15000000000002</c:v>
                </c:pt>
              </c:numCache>
            </c:numRef>
          </c:val>
        </c:ser>
        <c:ser>
          <c:idx val="10"/>
          <c:order val="10"/>
          <c:tx>
            <c:strRef>
              <c:f>Plan1!$G$19</c:f>
              <c:strCache>
                <c:ptCount val="1"/>
                <c:pt idx="0">
                  <c:v>0.5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Plan1!$H$19:$AB$19</c:f>
              <c:numCache>
                <c:formatCode>General</c:formatCode>
                <c:ptCount val="21"/>
                <c:pt idx="0">
                  <c:v>52.5</c:v>
                </c:pt>
                <c:pt idx="1">
                  <c:v>52.00625</c:v>
                </c:pt>
                <c:pt idx="2">
                  <c:v>51.525</c:v>
                </c:pt>
                <c:pt idx="3">
                  <c:v>51.05625</c:v>
                </c:pt>
                <c:pt idx="4">
                  <c:v>50.6</c:v>
                </c:pt>
                <c:pt idx="5">
                  <c:v>50.15625</c:v>
                </c:pt>
                <c:pt idx="6">
                  <c:v>49.72499999999998</c:v>
                </c:pt>
                <c:pt idx="7">
                  <c:v>49.30625</c:v>
                </c:pt>
                <c:pt idx="8">
                  <c:v>48.90000000000001</c:v>
                </c:pt>
                <c:pt idx="9">
                  <c:v>48.50625</c:v>
                </c:pt>
                <c:pt idx="10">
                  <c:v>48.125</c:v>
                </c:pt>
                <c:pt idx="11">
                  <c:v>47.75625</c:v>
                </c:pt>
                <c:pt idx="12">
                  <c:v>47.40000000000001</c:v>
                </c:pt>
                <c:pt idx="13">
                  <c:v>47.05625</c:v>
                </c:pt>
                <c:pt idx="14">
                  <c:v>46.725</c:v>
                </c:pt>
                <c:pt idx="15">
                  <c:v>46.40625</c:v>
                </c:pt>
                <c:pt idx="16">
                  <c:v>46.1</c:v>
                </c:pt>
                <c:pt idx="17">
                  <c:v>45.80625</c:v>
                </c:pt>
                <c:pt idx="18">
                  <c:v>45.525</c:v>
                </c:pt>
                <c:pt idx="19">
                  <c:v>45.25625</c:v>
                </c:pt>
                <c:pt idx="20">
                  <c:v>45.00000000000001</c:v>
                </c:pt>
              </c:numCache>
            </c:numRef>
          </c:val>
        </c:ser>
        <c:ser>
          <c:idx val="11"/>
          <c:order val="11"/>
          <c:tx>
            <c:strRef>
              <c:f>Plan1!$G$20</c:f>
              <c:strCache>
                <c:ptCount val="1"/>
                <c:pt idx="0">
                  <c:v>0.55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Plan1!$H$20:$AB$20</c:f>
              <c:numCache>
                <c:formatCode>General</c:formatCode>
                <c:ptCount val="21"/>
                <c:pt idx="0">
                  <c:v>51.025</c:v>
                </c:pt>
                <c:pt idx="1">
                  <c:v>50.4525625</c:v>
                </c:pt>
                <c:pt idx="2">
                  <c:v>49.92525</c:v>
                </c:pt>
                <c:pt idx="3">
                  <c:v>49.4430625</c:v>
                </c:pt>
                <c:pt idx="4">
                  <c:v>49.00600000000001</c:v>
                </c:pt>
                <c:pt idx="5">
                  <c:v>48.6140625</c:v>
                </c:pt>
                <c:pt idx="6">
                  <c:v>48.26725</c:v>
                </c:pt>
                <c:pt idx="7">
                  <c:v>47.9655625</c:v>
                </c:pt>
                <c:pt idx="8">
                  <c:v>47.70900000000001</c:v>
                </c:pt>
                <c:pt idx="9">
                  <c:v>47.49756250000001</c:v>
                </c:pt>
                <c:pt idx="10">
                  <c:v>47.33125</c:v>
                </c:pt>
                <c:pt idx="11">
                  <c:v>47.21006250000001</c:v>
                </c:pt>
                <c:pt idx="12">
                  <c:v>47.134</c:v>
                </c:pt>
                <c:pt idx="13">
                  <c:v>47.10306250000001</c:v>
                </c:pt>
                <c:pt idx="14">
                  <c:v>47.11725</c:v>
                </c:pt>
                <c:pt idx="15">
                  <c:v>47.1765625</c:v>
                </c:pt>
                <c:pt idx="16">
                  <c:v>47.281</c:v>
                </c:pt>
                <c:pt idx="17">
                  <c:v>47.4305625</c:v>
                </c:pt>
                <c:pt idx="18">
                  <c:v>47.62525</c:v>
                </c:pt>
                <c:pt idx="19">
                  <c:v>47.86506250000001</c:v>
                </c:pt>
                <c:pt idx="20">
                  <c:v>48.15000000000002</c:v>
                </c:pt>
              </c:numCache>
            </c:numRef>
          </c:val>
        </c:ser>
        <c:ser>
          <c:idx val="12"/>
          <c:order val="12"/>
          <c:tx>
            <c:strRef>
              <c:f>Plan1!$G$21</c:f>
              <c:strCache>
                <c:ptCount val="1"/>
                <c:pt idx="0">
                  <c:v>0.6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Plan1!$H$21:$AB$21</c:f>
              <c:numCache>
                <c:formatCode>General</c:formatCode>
                <c:ptCount val="21"/>
                <c:pt idx="0">
                  <c:v>49.6</c:v>
                </c:pt>
                <c:pt idx="1">
                  <c:v>48.959</c:v>
                </c:pt>
                <c:pt idx="2">
                  <c:v>48.39600000000001</c:v>
                </c:pt>
                <c:pt idx="3">
                  <c:v>47.911</c:v>
                </c:pt>
                <c:pt idx="4">
                  <c:v>47.504</c:v>
                </c:pt>
                <c:pt idx="5">
                  <c:v>47.175</c:v>
                </c:pt>
                <c:pt idx="6">
                  <c:v>46.92400000000001</c:v>
                </c:pt>
                <c:pt idx="7">
                  <c:v>46.751</c:v>
                </c:pt>
                <c:pt idx="8">
                  <c:v>46.65600000000001</c:v>
                </c:pt>
                <c:pt idx="9">
                  <c:v>46.639</c:v>
                </c:pt>
                <c:pt idx="10">
                  <c:v>46.69999999999998</c:v>
                </c:pt>
                <c:pt idx="11">
                  <c:v>46.839</c:v>
                </c:pt>
                <c:pt idx="12">
                  <c:v>47.056</c:v>
                </c:pt>
                <c:pt idx="13">
                  <c:v>47.351</c:v>
                </c:pt>
                <c:pt idx="14">
                  <c:v>47.724</c:v>
                </c:pt>
                <c:pt idx="15">
                  <c:v>48.175</c:v>
                </c:pt>
                <c:pt idx="16">
                  <c:v>48.70400000000001</c:v>
                </c:pt>
                <c:pt idx="17">
                  <c:v>49.31100000000001</c:v>
                </c:pt>
                <c:pt idx="18">
                  <c:v>49.996</c:v>
                </c:pt>
                <c:pt idx="19">
                  <c:v>50.759</c:v>
                </c:pt>
                <c:pt idx="20">
                  <c:v>51.60000000000002</c:v>
                </c:pt>
              </c:numCache>
            </c:numRef>
          </c:val>
        </c:ser>
        <c:ser>
          <c:idx val="13"/>
          <c:order val="13"/>
          <c:tx>
            <c:strRef>
              <c:f>Plan1!$G$22</c:f>
              <c:strCache>
                <c:ptCount val="1"/>
                <c:pt idx="0">
                  <c:v>0.65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Plan1!$H$22:$AB$22</c:f>
              <c:numCache>
                <c:formatCode>General</c:formatCode>
                <c:ptCount val="21"/>
                <c:pt idx="0">
                  <c:v>48.225</c:v>
                </c:pt>
                <c:pt idx="1">
                  <c:v>47.5255625</c:v>
                </c:pt>
                <c:pt idx="2">
                  <c:v>46.93725000000001</c:v>
                </c:pt>
                <c:pt idx="3">
                  <c:v>46.4600625</c:v>
                </c:pt>
                <c:pt idx="4">
                  <c:v>46.09400000000001</c:v>
                </c:pt>
                <c:pt idx="5">
                  <c:v>45.83906249999999</c:v>
                </c:pt>
                <c:pt idx="6">
                  <c:v>45.69525</c:v>
                </c:pt>
                <c:pt idx="7">
                  <c:v>45.6625625</c:v>
                </c:pt>
                <c:pt idx="8">
                  <c:v>45.74100000000001</c:v>
                </c:pt>
                <c:pt idx="9">
                  <c:v>45.93056250000001</c:v>
                </c:pt>
                <c:pt idx="10">
                  <c:v>46.23125</c:v>
                </c:pt>
                <c:pt idx="11">
                  <c:v>46.64306250000001</c:v>
                </c:pt>
                <c:pt idx="12">
                  <c:v>47.166</c:v>
                </c:pt>
                <c:pt idx="13">
                  <c:v>47.80006250000001</c:v>
                </c:pt>
                <c:pt idx="14">
                  <c:v>48.54525</c:v>
                </c:pt>
                <c:pt idx="15">
                  <c:v>49.40156250000001</c:v>
                </c:pt>
                <c:pt idx="16">
                  <c:v>50.369</c:v>
                </c:pt>
                <c:pt idx="17">
                  <c:v>51.4475625</c:v>
                </c:pt>
                <c:pt idx="18">
                  <c:v>52.63725</c:v>
                </c:pt>
                <c:pt idx="19">
                  <c:v>53.93806250000001</c:v>
                </c:pt>
                <c:pt idx="20">
                  <c:v>55.35000000000003</c:v>
                </c:pt>
              </c:numCache>
            </c:numRef>
          </c:val>
        </c:ser>
        <c:ser>
          <c:idx val="14"/>
          <c:order val="14"/>
          <c:tx>
            <c:strRef>
              <c:f>Plan1!$G$23</c:f>
              <c:strCache>
                <c:ptCount val="1"/>
                <c:pt idx="0">
                  <c:v>0.7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Plan1!$H$23:$AB$23</c:f>
              <c:numCache>
                <c:formatCode>General</c:formatCode>
                <c:ptCount val="21"/>
                <c:pt idx="0">
                  <c:v>46.9</c:v>
                </c:pt>
                <c:pt idx="1">
                  <c:v>46.15225</c:v>
                </c:pt>
                <c:pt idx="2">
                  <c:v>45.54900000000001</c:v>
                </c:pt>
                <c:pt idx="3">
                  <c:v>45.09025</c:v>
                </c:pt>
                <c:pt idx="4">
                  <c:v>44.776</c:v>
                </c:pt>
                <c:pt idx="5">
                  <c:v>44.60625</c:v>
                </c:pt>
                <c:pt idx="6">
                  <c:v>44.581</c:v>
                </c:pt>
                <c:pt idx="7">
                  <c:v>44.70025</c:v>
                </c:pt>
                <c:pt idx="8">
                  <c:v>44.96400000000001</c:v>
                </c:pt>
                <c:pt idx="9">
                  <c:v>45.37225000000001</c:v>
                </c:pt>
                <c:pt idx="10">
                  <c:v>45.92499999999998</c:v>
                </c:pt>
                <c:pt idx="11">
                  <c:v>46.62225</c:v>
                </c:pt>
                <c:pt idx="12">
                  <c:v>47.464</c:v>
                </c:pt>
                <c:pt idx="13">
                  <c:v>48.45025</c:v>
                </c:pt>
                <c:pt idx="14">
                  <c:v>49.58100000000001</c:v>
                </c:pt>
                <c:pt idx="15">
                  <c:v>50.85625</c:v>
                </c:pt>
                <c:pt idx="16">
                  <c:v>52.27600000000001</c:v>
                </c:pt>
                <c:pt idx="17">
                  <c:v>53.84025000000001</c:v>
                </c:pt>
                <c:pt idx="18">
                  <c:v>55.54900000000001</c:v>
                </c:pt>
                <c:pt idx="19">
                  <c:v>57.40225000000002</c:v>
                </c:pt>
                <c:pt idx="20">
                  <c:v>59.40000000000003</c:v>
                </c:pt>
              </c:numCache>
            </c:numRef>
          </c:val>
        </c:ser>
        <c:ser>
          <c:idx val="15"/>
          <c:order val="15"/>
          <c:tx>
            <c:strRef>
              <c:f>Plan1!$G$24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Plan1!$H$24:$AB$24</c:f>
              <c:numCache>
                <c:formatCode>General</c:formatCode>
                <c:ptCount val="21"/>
                <c:pt idx="0">
                  <c:v>45.625</c:v>
                </c:pt>
                <c:pt idx="1">
                  <c:v>44.8390625</c:v>
                </c:pt>
                <c:pt idx="2">
                  <c:v>44.23125</c:v>
                </c:pt>
                <c:pt idx="3">
                  <c:v>43.80156249999999</c:v>
                </c:pt>
                <c:pt idx="4">
                  <c:v>43.55000000000001</c:v>
                </c:pt>
                <c:pt idx="5">
                  <c:v>43.4765625</c:v>
                </c:pt>
                <c:pt idx="6">
                  <c:v>43.58125</c:v>
                </c:pt>
                <c:pt idx="7">
                  <c:v>43.8640625</c:v>
                </c:pt>
                <c:pt idx="8">
                  <c:v>44.325</c:v>
                </c:pt>
                <c:pt idx="9">
                  <c:v>44.96406250000001</c:v>
                </c:pt>
                <c:pt idx="10">
                  <c:v>45.78125</c:v>
                </c:pt>
                <c:pt idx="11">
                  <c:v>46.7765625</c:v>
                </c:pt>
                <c:pt idx="12">
                  <c:v>47.95</c:v>
                </c:pt>
                <c:pt idx="13">
                  <c:v>49.30156250000001</c:v>
                </c:pt>
                <c:pt idx="14">
                  <c:v>50.83125000000001</c:v>
                </c:pt>
                <c:pt idx="15">
                  <c:v>52.53906250000003</c:v>
                </c:pt>
                <c:pt idx="16">
                  <c:v>54.42500000000001</c:v>
                </c:pt>
                <c:pt idx="17">
                  <c:v>56.48906250000003</c:v>
                </c:pt>
                <c:pt idx="18">
                  <c:v>58.73125000000003</c:v>
                </c:pt>
                <c:pt idx="19">
                  <c:v>61.15156250000003</c:v>
                </c:pt>
                <c:pt idx="20">
                  <c:v>63.75000000000004</c:v>
                </c:pt>
              </c:numCache>
            </c:numRef>
          </c:val>
        </c:ser>
        <c:ser>
          <c:idx val="16"/>
          <c:order val="16"/>
          <c:tx>
            <c:strRef>
              <c:f>Plan1!$G$25</c:f>
              <c:strCache>
                <c:ptCount val="1"/>
                <c:pt idx="0">
                  <c:v>0.8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Plan1!$H$25:$AB$25</c:f>
              <c:numCache>
                <c:formatCode>General</c:formatCode>
                <c:ptCount val="21"/>
                <c:pt idx="0">
                  <c:v>44.4</c:v>
                </c:pt>
                <c:pt idx="1">
                  <c:v>43.586</c:v>
                </c:pt>
                <c:pt idx="2">
                  <c:v>42.984</c:v>
                </c:pt>
                <c:pt idx="3">
                  <c:v>42.594</c:v>
                </c:pt>
                <c:pt idx="4">
                  <c:v>42.416</c:v>
                </c:pt>
                <c:pt idx="5">
                  <c:v>42.45</c:v>
                </c:pt>
                <c:pt idx="6">
                  <c:v>42.696</c:v>
                </c:pt>
                <c:pt idx="7">
                  <c:v>43.154</c:v>
                </c:pt>
                <c:pt idx="8">
                  <c:v>43.824</c:v>
                </c:pt>
                <c:pt idx="9">
                  <c:v>44.706</c:v>
                </c:pt>
                <c:pt idx="10">
                  <c:v>45.79999999999998</c:v>
                </c:pt>
                <c:pt idx="11">
                  <c:v>47.106</c:v>
                </c:pt>
                <c:pt idx="12">
                  <c:v>48.62400000000001</c:v>
                </c:pt>
                <c:pt idx="13">
                  <c:v>50.35400000000001</c:v>
                </c:pt>
                <c:pt idx="14">
                  <c:v>52.29600000000001</c:v>
                </c:pt>
                <c:pt idx="15">
                  <c:v>54.45000000000002</c:v>
                </c:pt>
                <c:pt idx="16">
                  <c:v>56.81600000000002</c:v>
                </c:pt>
                <c:pt idx="17">
                  <c:v>59.39400000000002</c:v>
                </c:pt>
                <c:pt idx="18">
                  <c:v>62.18400000000003</c:v>
                </c:pt>
                <c:pt idx="19">
                  <c:v>65.18600000000005</c:v>
                </c:pt>
                <c:pt idx="20">
                  <c:v>68.40000000000004</c:v>
                </c:pt>
              </c:numCache>
            </c:numRef>
          </c:val>
        </c:ser>
        <c:ser>
          <c:idx val="17"/>
          <c:order val="17"/>
          <c:tx>
            <c:strRef>
              <c:f>Plan1!$G$26</c:f>
              <c:strCache>
                <c:ptCount val="1"/>
                <c:pt idx="0">
                  <c:v>0.85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Plan1!$H$26:$AB$26</c:f>
              <c:numCache>
                <c:formatCode>General</c:formatCode>
                <c:ptCount val="21"/>
                <c:pt idx="0">
                  <c:v>43.225</c:v>
                </c:pt>
                <c:pt idx="1">
                  <c:v>42.3930625</c:v>
                </c:pt>
                <c:pt idx="2">
                  <c:v>41.80725</c:v>
                </c:pt>
                <c:pt idx="3">
                  <c:v>41.4675625</c:v>
                </c:pt>
                <c:pt idx="4">
                  <c:v>41.374</c:v>
                </c:pt>
                <c:pt idx="5">
                  <c:v>41.5265625</c:v>
                </c:pt>
                <c:pt idx="6">
                  <c:v>41.92525</c:v>
                </c:pt>
                <c:pt idx="7">
                  <c:v>42.5700625</c:v>
                </c:pt>
                <c:pt idx="8">
                  <c:v>43.461</c:v>
                </c:pt>
                <c:pt idx="9">
                  <c:v>44.5980625</c:v>
                </c:pt>
                <c:pt idx="10">
                  <c:v>45.98125</c:v>
                </c:pt>
                <c:pt idx="11">
                  <c:v>47.6105625</c:v>
                </c:pt>
                <c:pt idx="12">
                  <c:v>49.48600000000001</c:v>
                </c:pt>
                <c:pt idx="13">
                  <c:v>51.60756250000001</c:v>
                </c:pt>
                <c:pt idx="14">
                  <c:v>53.97525000000002</c:v>
                </c:pt>
                <c:pt idx="15">
                  <c:v>56.58906250000002</c:v>
                </c:pt>
                <c:pt idx="16">
                  <c:v>59.44900000000003</c:v>
                </c:pt>
                <c:pt idx="17">
                  <c:v>62.55506250000003</c:v>
                </c:pt>
                <c:pt idx="18">
                  <c:v>65.90725000000003</c:v>
                </c:pt>
                <c:pt idx="19">
                  <c:v>69.50556250000004</c:v>
                </c:pt>
                <c:pt idx="20">
                  <c:v>73.35000000000005</c:v>
                </c:pt>
              </c:numCache>
            </c:numRef>
          </c:val>
        </c:ser>
        <c:ser>
          <c:idx val="18"/>
          <c:order val="18"/>
          <c:tx>
            <c:strRef>
              <c:f>Plan1!$G$27</c:f>
              <c:strCache>
                <c:ptCount val="1"/>
                <c:pt idx="0">
                  <c:v>0.9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Plan1!$H$27:$AB$27</c:f>
              <c:numCache>
                <c:formatCode>General</c:formatCode>
                <c:ptCount val="21"/>
                <c:pt idx="0">
                  <c:v>42.09999999999998</c:v>
                </c:pt>
                <c:pt idx="1">
                  <c:v>41.26025</c:v>
                </c:pt>
                <c:pt idx="2">
                  <c:v>40.701</c:v>
                </c:pt>
                <c:pt idx="3">
                  <c:v>40.42225</c:v>
                </c:pt>
                <c:pt idx="4">
                  <c:v>40.42400000000001</c:v>
                </c:pt>
                <c:pt idx="5">
                  <c:v>40.70624999999999</c:v>
                </c:pt>
                <c:pt idx="6">
                  <c:v>41.269</c:v>
                </c:pt>
                <c:pt idx="7">
                  <c:v>42.11225</c:v>
                </c:pt>
                <c:pt idx="8">
                  <c:v>43.236</c:v>
                </c:pt>
                <c:pt idx="9">
                  <c:v>44.64025000000001</c:v>
                </c:pt>
                <c:pt idx="10">
                  <c:v>46.32499999999999</c:v>
                </c:pt>
                <c:pt idx="11">
                  <c:v>48.29025</c:v>
                </c:pt>
                <c:pt idx="12">
                  <c:v>50.536</c:v>
                </c:pt>
                <c:pt idx="13">
                  <c:v>53.06225</c:v>
                </c:pt>
                <c:pt idx="14">
                  <c:v>55.86900000000001</c:v>
                </c:pt>
                <c:pt idx="15">
                  <c:v>58.95625000000002</c:v>
                </c:pt>
                <c:pt idx="16">
                  <c:v>62.32400000000003</c:v>
                </c:pt>
                <c:pt idx="17">
                  <c:v>65.97225000000003</c:v>
                </c:pt>
                <c:pt idx="18">
                  <c:v>69.90100000000003</c:v>
                </c:pt>
                <c:pt idx="19">
                  <c:v>74.11025000000003</c:v>
                </c:pt>
                <c:pt idx="20">
                  <c:v>78.60000000000005</c:v>
                </c:pt>
              </c:numCache>
            </c:numRef>
          </c:val>
        </c:ser>
        <c:ser>
          <c:idx val="19"/>
          <c:order val="19"/>
          <c:tx>
            <c:strRef>
              <c:f>Plan1!$G$28</c:f>
              <c:strCache>
                <c:ptCount val="1"/>
                <c:pt idx="0">
                  <c:v>0.95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Plan1!$H$28:$AB$28</c:f>
              <c:numCache>
                <c:formatCode>General</c:formatCode>
                <c:ptCount val="21"/>
                <c:pt idx="0">
                  <c:v>41.025</c:v>
                </c:pt>
                <c:pt idx="1">
                  <c:v>40.1875625</c:v>
                </c:pt>
                <c:pt idx="2">
                  <c:v>39.66525</c:v>
                </c:pt>
                <c:pt idx="3">
                  <c:v>39.45806249999999</c:v>
                </c:pt>
                <c:pt idx="4">
                  <c:v>39.566</c:v>
                </c:pt>
                <c:pt idx="5">
                  <c:v>39.9890625</c:v>
                </c:pt>
                <c:pt idx="6">
                  <c:v>40.72724999999997</c:v>
                </c:pt>
                <c:pt idx="7">
                  <c:v>41.7805625</c:v>
                </c:pt>
                <c:pt idx="8">
                  <c:v>43.149</c:v>
                </c:pt>
                <c:pt idx="9">
                  <c:v>44.8325625</c:v>
                </c:pt>
                <c:pt idx="10">
                  <c:v>46.83125</c:v>
                </c:pt>
                <c:pt idx="11">
                  <c:v>49.14506249999998</c:v>
                </c:pt>
                <c:pt idx="12">
                  <c:v>51.77400000000001</c:v>
                </c:pt>
                <c:pt idx="13">
                  <c:v>54.7180625</c:v>
                </c:pt>
                <c:pt idx="14">
                  <c:v>57.97725000000001</c:v>
                </c:pt>
                <c:pt idx="15">
                  <c:v>61.55156250000002</c:v>
                </c:pt>
                <c:pt idx="16">
                  <c:v>65.44100000000003</c:v>
                </c:pt>
                <c:pt idx="17">
                  <c:v>69.64556250000005</c:v>
                </c:pt>
                <c:pt idx="18">
                  <c:v>74.16525000000005</c:v>
                </c:pt>
                <c:pt idx="19">
                  <c:v>79.00006250000007</c:v>
                </c:pt>
                <c:pt idx="20">
                  <c:v>84.15000000000006</c:v>
                </c:pt>
              </c:numCache>
            </c:numRef>
          </c:val>
        </c:ser>
        <c:ser>
          <c:idx val="20"/>
          <c:order val="20"/>
          <c:tx>
            <c:strRef>
              <c:f>Plan1!$G$29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Plan1!$H$8:$AB$8</c:f>
              <c:numCache>
                <c:formatCode>General</c:formatCode>
                <c:ptCount val="21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1.0</c:v>
                </c:pt>
              </c:numCache>
            </c:numRef>
          </c:cat>
          <c:val>
            <c:numRef>
              <c:f>Plan1!$H$29:$AB$29</c:f>
              <c:numCache>
                <c:formatCode>General</c:formatCode>
                <c:ptCount val="21"/>
                <c:pt idx="0">
                  <c:v>40.00000000000001</c:v>
                </c:pt>
                <c:pt idx="1">
                  <c:v>39.17500000000002</c:v>
                </c:pt>
                <c:pt idx="2">
                  <c:v>38.70000000000002</c:v>
                </c:pt>
                <c:pt idx="3">
                  <c:v>38.57500000000002</c:v>
                </c:pt>
                <c:pt idx="4">
                  <c:v>38.80000000000003</c:v>
                </c:pt>
                <c:pt idx="5">
                  <c:v>39.37500000000001</c:v>
                </c:pt>
                <c:pt idx="6">
                  <c:v>40.30000000000001</c:v>
                </c:pt>
                <c:pt idx="7">
                  <c:v>41.57500000000002</c:v>
                </c:pt>
                <c:pt idx="8">
                  <c:v>43.20000000000002</c:v>
                </c:pt>
                <c:pt idx="9">
                  <c:v>45.17500000000002</c:v>
                </c:pt>
                <c:pt idx="10">
                  <c:v>47.50000000000001</c:v>
                </c:pt>
                <c:pt idx="11">
                  <c:v>50.17500000000002</c:v>
                </c:pt>
                <c:pt idx="12">
                  <c:v>53.20000000000002</c:v>
                </c:pt>
                <c:pt idx="13">
                  <c:v>56.57500000000002</c:v>
                </c:pt>
                <c:pt idx="14">
                  <c:v>60.30000000000003</c:v>
                </c:pt>
                <c:pt idx="15">
                  <c:v>64.37500000000004</c:v>
                </c:pt>
                <c:pt idx="16">
                  <c:v>68.80000000000004</c:v>
                </c:pt>
                <c:pt idx="17">
                  <c:v>73.57500000000005</c:v>
                </c:pt>
                <c:pt idx="18">
                  <c:v>78.70000000000004</c:v>
                </c:pt>
                <c:pt idx="19">
                  <c:v>84.17500000000007</c:v>
                </c:pt>
                <c:pt idx="20">
                  <c:v>90.00000000000008</c:v>
                </c:pt>
              </c:numCache>
            </c:numRef>
          </c:val>
        </c:ser>
        <c:bandFmts/>
        <c:axId val="2083660856"/>
        <c:axId val="2083663736"/>
        <c:axId val="2083666776"/>
      </c:surface3DChart>
      <c:catAx>
        <c:axId val="208366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3663736"/>
        <c:crosses val="autoZero"/>
        <c:auto val="1"/>
        <c:lblAlgn val="ctr"/>
        <c:lblOffset val="100"/>
        <c:noMultiLvlLbl val="0"/>
      </c:catAx>
      <c:valAx>
        <c:axId val="2083663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660856"/>
        <c:crosses val="autoZero"/>
        <c:crossBetween val="midCat"/>
      </c:valAx>
      <c:serAx>
        <c:axId val="2083666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3663736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12</xdr:row>
      <xdr:rowOff>19050</xdr:rowOff>
    </xdr:from>
    <xdr:to>
      <xdr:col>9</xdr:col>
      <xdr:colOff>654050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I8" sqref="I8:AB8"/>
    </sheetView>
  </sheetViews>
  <sheetFormatPr baseColWidth="10" defaultColWidth="8.83203125" defaultRowHeight="14" x14ac:dyDescent="0"/>
  <sheetData>
    <row r="1" spans="1:28">
      <c r="B1" t="s">
        <v>0</v>
      </c>
      <c r="C1" t="s">
        <v>1</v>
      </c>
      <c r="D1" t="s">
        <v>2</v>
      </c>
    </row>
    <row r="2" spans="1:28">
      <c r="A2" t="s">
        <v>3</v>
      </c>
      <c r="B2">
        <v>90</v>
      </c>
      <c r="C2">
        <v>30</v>
      </c>
      <c r="D2">
        <v>40</v>
      </c>
      <c r="G2" t="s">
        <v>7</v>
      </c>
      <c r="H2">
        <v>0</v>
      </c>
      <c r="I2">
        <f>H2+0.05</f>
        <v>0.05</v>
      </c>
      <c r="J2">
        <f t="shared" ref="J2:AB2" si="0">I2+0.05</f>
        <v>0.1</v>
      </c>
      <c r="K2">
        <f t="shared" si="0"/>
        <v>0.15000000000000002</v>
      </c>
      <c r="L2">
        <f t="shared" si="0"/>
        <v>0.2</v>
      </c>
      <c r="M2">
        <f t="shared" si="0"/>
        <v>0.25</v>
      </c>
      <c r="N2">
        <f t="shared" si="0"/>
        <v>0.3</v>
      </c>
      <c r="O2">
        <f t="shared" si="0"/>
        <v>0.35</v>
      </c>
      <c r="P2">
        <f t="shared" si="0"/>
        <v>0.39999999999999997</v>
      </c>
      <c r="Q2">
        <f t="shared" si="0"/>
        <v>0.44999999999999996</v>
      </c>
      <c r="R2">
        <f t="shared" si="0"/>
        <v>0.49999999999999994</v>
      </c>
      <c r="S2">
        <f t="shared" si="0"/>
        <v>0.54999999999999993</v>
      </c>
      <c r="T2">
        <f t="shared" si="0"/>
        <v>0.6</v>
      </c>
      <c r="U2">
        <f t="shared" si="0"/>
        <v>0.65</v>
      </c>
      <c r="V2">
        <f t="shared" si="0"/>
        <v>0.70000000000000007</v>
      </c>
      <c r="W2">
        <f t="shared" si="0"/>
        <v>0.75000000000000011</v>
      </c>
      <c r="X2">
        <f t="shared" si="0"/>
        <v>0.80000000000000016</v>
      </c>
      <c r="Y2">
        <f t="shared" si="0"/>
        <v>0.8500000000000002</v>
      </c>
      <c r="Z2">
        <f t="shared" si="0"/>
        <v>0.90000000000000024</v>
      </c>
      <c r="AA2">
        <f t="shared" si="0"/>
        <v>0.95000000000000029</v>
      </c>
      <c r="AB2">
        <f t="shared" si="0"/>
        <v>1.0000000000000002</v>
      </c>
    </row>
    <row r="3" spans="1:28">
      <c r="A3" t="s">
        <v>4</v>
      </c>
      <c r="B3">
        <v>30</v>
      </c>
      <c r="C3">
        <v>40</v>
      </c>
      <c r="D3">
        <v>50</v>
      </c>
      <c r="G3" t="s">
        <v>6</v>
      </c>
      <c r="H3">
        <f>1-H2</f>
        <v>1</v>
      </c>
      <c r="I3">
        <f>1-I2</f>
        <v>0.95</v>
      </c>
      <c r="J3">
        <f t="shared" ref="J3:AB3" si="1">1-J2</f>
        <v>0.9</v>
      </c>
      <c r="K3">
        <f t="shared" si="1"/>
        <v>0.85</v>
      </c>
      <c r="L3">
        <f t="shared" si="1"/>
        <v>0.8</v>
      </c>
      <c r="M3">
        <f t="shared" si="1"/>
        <v>0.75</v>
      </c>
      <c r="N3">
        <f t="shared" si="1"/>
        <v>0.7</v>
      </c>
      <c r="O3">
        <f t="shared" si="1"/>
        <v>0.65</v>
      </c>
      <c r="P3">
        <f t="shared" si="1"/>
        <v>0.60000000000000009</v>
      </c>
      <c r="Q3">
        <f t="shared" si="1"/>
        <v>0.55000000000000004</v>
      </c>
      <c r="R3">
        <f t="shared" si="1"/>
        <v>0.5</v>
      </c>
      <c r="S3">
        <f t="shared" si="1"/>
        <v>0.45000000000000007</v>
      </c>
      <c r="T3">
        <f t="shared" si="1"/>
        <v>0.4</v>
      </c>
      <c r="U3">
        <f t="shared" si="1"/>
        <v>0.35</v>
      </c>
      <c r="V3">
        <f t="shared" si="1"/>
        <v>0.29999999999999993</v>
      </c>
      <c r="W3">
        <f t="shared" si="1"/>
        <v>0.24999999999999989</v>
      </c>
      <c r="X3">
        <f t="shared" si="1"/>
        <v>0.19999999999999984</v>
      </c>
      <c r="Y3">
        <f t="shared" si="1"/>
        <v>0.1499999999999998</v>
      </c>
      <c r="Z3">
        <f t="shared" si="1"/>
        <v>9.9999999999999756E-2</v>
      </c>
      <c r="AA3">
        <f t="shared" si="1"/>
        <v>4.9999999999999711E-2</v>
      </c>
      <c r="AB3">
        <f t="shared" si="1"/>
        <v>0</v>
      </c>
    </row>
    <row r="4" spans="1:28">
      <c r="A4" t="s">
        <v>5</v>
      </c>
      <c r="B4">
        <v>30</v>
      </c>
      <c r="C4">
        <v>80</v>
      </c>
      <c r="D4">
        <v>70</v>
      </c>
      <c r="G4" t="s">
        <v>8</v>
      </c>
      <c r="H4">
        <f>H2^2</f>
        <v>0</v>
      </c>
      <c r="I4">
        <f>I2^2</f>
        <v>2.5000000000000005E-3</v>
      </c>
      <c r="J4">
        <f t="shared" ref="J4:AB4" si="2">J2^2</f>
        <v>1.0000000000000002E-2</v>
      </c>
      <c r="K4">
        <f t="shared" si="2"/>
        <v>2.2500000000000006E-2</v>
      </c>
      <c r="L4">
        <f t="shared" si="2"/>
        <v>4.0000000000000008E-2</v>
      </c>
      <c r="M4">
        <f t="shared" si="2"/>
        <v>6.25E-2</v>
      </c>
      <c r="N4">
        <f t="shared" si="2"/>
        <v>0.09</v>
      </c>
      <c r="O4">
        <f t="shared" si="2"/>
        <v>0.12249999999999998</v>
      </c>
      <c r="P4">
        <f t="shared" si="2"/>
        <v>0.15999999999999998</v>
      </c>
      <c r="Q4">
        <f t="shared" si="2"/>
        <v>0.20249999999999996</v>
      </c>
      <c r="R4">
        <f t="shared" si="2"/>
        <v>0.24999999999999994</v>
      </c>
      <c r="S4">
        <f t="shared" si="2"/>
        <v>0.30249999999999994</v>
      </c>
      <c r="T4">
        <f t="shared" si="2"/>
        <v>0.36</v>
      </c>
      <c r="U4">
        <f t="shared" si="2"/>
        <v>0.42250000000000004</v>
      </c>
      <c r="V4">
        <f t="shared" si="2"/>
        <v>0.4900000000000001</v>
      </c>
      <c r="W4">
        <f t="shared" si="2"/>
        <v>0.56250000000000022</v>
      </c>
      <c r="X4">
        <f t="shared" si="2"/>
        <v>0.64000000000000024</v>
      </c>
      <c r="Y4">
        <f t="shared" si="2"/>
        <v>0.72250000000000036</v>
      </c>
      <c r="Z4">
        <f t="shared" si="2"/>
        <v>0.81000000000000039</v>
      </c>
      <c r="AA4">
        <f t="shared" si="2"/>
        <v>0.90250000000000052</v>
      </c>
      <c r="AB4">
        <f t="shared" si="2"/>
        <v>1.0000000000000004</v>
      </c>
    </row>
    <row r="5" spans="1:28">
      <c r="G5" t="s">
        <v>9</v>
      </c>
      <c r="H5">
        <f>2*H2*H3</f>
        <v>0</v>
      </c>
      <c r="I5">
        <f>2*I2*I3</f>
        <v>9.5000000000000001E-2</v>
      </c>
      <c r="J5">
        <f t="shared" ref="J5:AB5" si="3">2*J2*J3</f>
        <v>0.18000000000000002</v>
      </c>
      <c r="K5">
        <f t="shared" si="3"/>
        <v>0.255</v>
      </c>
      <c r="L5">
        <f t="shared" si="3"/>
        <v>0.32000000000000006</v>
      </c>
      <c r="M5">
        <f t="shared" si="3"/>
        <v>0.375</v>
      </c>
      <c r="N5">
        <f t="shared" si="3"/>
        <v>0.42</v>
      </c>
      <c r="O5">
        <f t="shared" si="3"/>
        <v>0.45499999999999996</v>
      </c>
      <c r="P5">
        <f t="shared" si="3"/>
        <v>0.48000000000000004</v>
      </c>
      <c r="Q5">
        <f t="shared" si="3"/>
        <v>0.495</v>
      </c>
      <c r="R5">
        <f t="shared" si="3"/>
        <v>0.49999999999999994</v>
      </c>
      <c r="S5">
        <f t="shared" si="3"/>
        <v>0.495</v>
      </c>
      <c r="T5">
        <f t="shared" si="3"/>
        <v>0.48</v>
      </c>
      <c r="U5">
        <f t="shared" si="3"/>
        <v>0.45499999999999996</v>
      </c>
      <c r="V5">
        <f t="shared" si="3"/>
        <v>0.41999999999999993</v>
      </c>
      <c r="W5">
        <f t="shared" si="3"/>
        <v>0.37499999999999989</v>
      </c>
      <c r="X5">
        <f t="shared" si="3"/>
        <v>0.31999999999999984</v>
      </c>
      <c r="Y5">
        <f t="shared" si="3"/>
        <v>0.25499999999999973</v>
      </c>
      <c r="Z5">
        <f t="shared" si="3"/>
        <v>0.1799999999999996</v>
      </c>
      <c r="AA5">
        <f t="shared" si="3"/>
        <v>9.4999999999999474E-2</v>
      </c>
      <c r="AB5">
        <f t="shared" si="3"/>
        <v>0</v>
      </c>
    </row>
    <row r="6" spans="1:28">
      <c r="G6" t="s">
        <v>10</v>
      </c>
      <c r="H6">
        <f>H3^2</f>
        <v>1</v>
      </c>
      <c r="I6">
        <f>I3^2</f>
        <v>0.90249999999999997</v>
      </c>
      <c r="J6">
        <f t="shared" ref="J6:AB6" si="4">J3^2</f>
        <v>0.81</v>
      </c>
      <c r="K6">
        <f t="shared" si="4"/>
        <v>0.72249999999999992</v>
      </c>
      <c r="L6">
        <f t="shared" si="4"/>
        <v>0.64000000000000012</v>
      </c>
      <c r="M6">
        <f t="shared" si="4"/>
        <v>0.5625</v>
      </c>
      <c r="N6">
        <f t="shared" si="4"/>
        <v>0.48999999999999994</v>
      </c>
      <c r="O6">
        <f t="shared" si="4"/>
        <v>0.42250000000000004</v>
      </c>
      <c r="P6">
        <f t="shared" si="4"/>
        <v>0.3600000000000001</v>
      </c>
      <c r="Q6">
        <f t="shared" si="4"/>
        <v>0.30250000000000005</v>
      </c>
      <c r="R6">
        <f t="shared" si="4"/>
        <v>0.25</v>
      </c>
      <c r="S6">
        <f t="shared" si="4"/>
        <v>0.20250000000000007</v>
      </c>
      <c r="T6">
        <f t="shared" si="4"/>
        <v>0.16000000000000003</v>
      </c>
      <c r="U6">
        <f t="shared" si="4"/>
        <v>0.12249999999999998</v>
      </c>
      <c r="V6">
        <f t="shared" si="4"/>
        <v>8.9999999999999955E-2</v>
      </c>
      <c r="W6">
        <f t="shared" si="4"/>
        <v>6.2499999999999944E-2</v>
      </c>
      <c r="X6">
        <f t="shared" si="4"/>
        <v>3.9999999999999938E-2</v>
      </c>
      <c r="Y6">
        <f t="shared" si="4"/>
        <v>2.249999999999994E-2</v>
      </c>
      <c r="Z6">
        <f t="shared" si="4"/>
        <v>9.9999999999999516E-3</v>
      </c>
      <c r="AA6">
        <f t="shared" si="4"/>
        <v>2.499999999999971E-3</v>
      </c>
      <c r="AB6">
        <f t="shared" si="4"/>
        <v>0</v>
      </c>
    </row>
    <row r="8" spans="1:28">
      <c r="B8" t="s">
        <v>11</v>
      </c>
      <c r="C8" t="s">
        <v>12</v>
      </c>
      <c r="D8" t="s">
        <v>13</v>
      </c>
      <c r="E8" t="s">
        <v>14</v>
      </c>
      <c r="F8" t="s">
        <v>15</v>
      </c>
      <c r="H8">
        <f>H2</f>
        <v>0</v>
      </c>
      <c r="I8">
        <f t="shared" ref="I8:AB8" si="5">I2</f>
        <v>0.05</v>
      </c>
      <c r="J8">
        <f t="shared" si="5"/>
        <v>0.1</v>
      </c>
      <c r="K8">
        <f t="shared" si="5"/>
        <v>0.15000000000000002</v>
      </c>
      <c r="L8">
        <f t="shared" si="5"/>
        <v>0.2</v>
      </c>
      <c r="M8">
        <f t="shared" si="5"/>
        <v>0.25</v>
      </c>
      <c r="N8">
        <f t="shared" si="5"/>
        <v>0.3</v>
      </c>
      <c r="O8">
        <f t="shared" si="5"/>
        <v>0.35</v>
      </c>
      <c r="P8">
        <f t="shared" si="5"/>
        <v>0.39999999999999997</v>
      </c>
      <c r="Q8">
        <f t="shared" si="5"/>
        <v>0.44999999999999996</v>
      </c>
      <c r="R8">
        <f t="shared" si="5"/>
        <v>0.49999999999999994</v>
      </c>
      <c r="S8">
        <f t="shared" si="5"/>
        <v>0.54999999999999993</v>
      </c>
      <c r="T8">
        <f t="shared" si="5"/>
        <v>0.6</v>
      </c>
      <c r="U8">
        <f t="shared" si="5"/>
        <v>0.65</v>
      </c>
      <c r="V8">
        <f t="shared" si="5"/>
        <v>0.70000000000000007</v>
      </c>
      <c r="W8">
        <f t="shared" si="5"/>
        <v>0.75000000000000011</v>
      </c>
      <c r="X8">
        <f t="shared" si="5"/>
        <v>0.80000000000000016</v>
      </c>
      <c r="Y8">
        <f t="shared" si="5"/>
        <v>0.8500000000000002</v>
      </c>
      <c r="Z8">
        <f t="shared" si="5"/>
        <v>0.90000000000000024</v>
      </c>
      <c r="AA8">
        <f t="shared" si="5"/>
        <v>0.95000000000000029</v>
      </c>
      <c r="AB8">
        <f t="shared" si="5"/>
        <v>1.0000000000000002</v>
      </c>
    </row>
    <row r="9" spans="1:28">
      <c r="B9">
        <v>0</v>
      </c>
      <c r="C9">
        <f>1-B9</f>
        <v>1</v>
      </c>
      <c r="D9">
        <f>B9^2</f>
        <v>0</v>
      </c>
      <c r="E9">
        <f>2*B9*C9</f>
        <v>0</v>
      </c>
      <c r="F9">
        <f>C9^2</f>
        <v>1</v>
      </c>
      <c r="G9">
        <f>B9</f>
        <v>0</v>
      </c>
      <c r="H9">
        <f t="shared" ref="H9:Q18" si="6">$B$2*H$4*$D9+$C$2*H$5*$D9+$D$2*H$6*$D9+$B$3*H$4*$E9+$C$3*H$5*$E9+$D$3*H$6*$E9+$B$4*H$4*$F9+$C$4*H$5*$F9+$D$4*H$6*$F9</f>
        <v>70</v>
      </c>
      <c r="I9">
        <f t="shared" si="6"/>
        <v>70.849999999999994</v>
      </c>
      <c r="J9">
        <f t="shared" si="6"/>
        <v>71.400000000000006</v>
      </c>
      <c r="K9">
        <f t="shared" si="6"/>
        <v>71.649999999999991</v>
      </c>
      <c r="L9">
        <f t="shared" si="6"/>
        <v>71.600000000000023</v>
      </c>
      <c r="M9">
        <f t="shared" si="6"/>
        <v>71.25</v>
      </c>
      <c r="N9">
        <f t="shared" si="6"/>
        <v>70.599999999999994</v>
      </c>
      <c r="O9">
        <f t="shared" si="6"/>
        <v>69.650000000000006</v>
      </c>
      <c r="P9">
        <f t="shared" si="6"/>
        <v>68.400000000000006</v>
      </c>
      <c r="Q9">
        <f t="shared" si="6"/>
        <v>66.849999999999994</v>
      </c>
      <c r="R9">
        <f t="shared" ref="R9:AB18" si="7">$B$2*R$4*$D9+$C$2*R$5*$D9+$D$2*R$6*$D9+$B$3*R$4*$E9+$C$3*R$5*$E9+$D$3*R$6*$E9+$B$4*R$4*$F9+$C$4*R$5*$F9+$D$4*R$6*$F9</f>
        <v>65</v>
      </c>
      <c r="S9">
        <f t="shared" si="7"/>
        <v>62.85</v>
      </c>
      <c r="T9">
        <f t="shared" si="7"/>
        <v>60.4</v>
      </c>
      <c r="U9">
        <f t="shared" si="7"/>
        <v>57.650000000000006</v>
      </c>
      <c r="V9">
        <f t="shared" si="7"/>
        <v>54.599999999999994</v>
      </c>
      <c r="W9">
        <f t="shared" si="7"/>
        <v>51.25</v>
      </c>
      <c r="X9">
        <f t="shared" si="7"/>
        <v>47.599999999999994</v>
      </c>
      <c r="Y9">
        <f t="shared" si="7"/>
        <v>43.649999999999984</v>
      </c>
      <c r="Z9">
        <f t="shared" si="7"/>
        <v>39.399999999999977</v>
      </c>
      <c r="AA9">
        <f t="shared" si="7"/>
        <v>34.849999999999973</v>
      </c>
      <c r="AB9">
        <f t="shared" si="7"/>
        <v>30.000000000000014</v>
      </c>
    </row>
    <row r="10" spans="1:28">
      <c r="B10">
        <f>B9+0.05</f>
        <v>0.05</v>
      </c>
      <c r="C10">
        <f t="shared" ref="C10:C29" si="8">1-B10</f>
        <v>0.95</v>
      </c>
      <c r="D10">
        <f t="shared" ref="D10:D29" si="9">B10^2</f>
        <v>2.5000000000000005E-3</v>
      </c>
      <c r="E10">
        <f t="shared" ref="E10:E29" si="10">2*B10*C10</f>
        <v>9.5000000000000001E-2</v>
      </c>
      <c r="F10">
        <f t="shared" ref="F10:F29" si="11">C10^2</f>
        <v>0.90249999999999997</v>
      </c>
      <c r="G10">
        <f t="shared" ref="G10:G29" si="12">B10</f>
        <v>0.05</v>
      </c>
      <c r="H10">
        <f t="shared" si="6"/>
        <v>68.024999999999991</v>
      </c>
      <c r="I10">
        <f t="shared" si="6"/>
        <v>68.695062499999992</v>
      </c>
      <c r="J10">
        <f t="shared" si="6"/>
        <v>69.095250000000007</v>
      </c>
      <c r="K10">
        <f t="shared" si="6"/>
        <v>69.225562499999995</v>
      </c>
      <c r="L10">
        <f t="shared" si="6"/>
        <v>69.086000000000013</v>
      </c>
      <c r="M10">
        <f t="shared" si="6"/>
        <v>68.676562499999989</v>
      </c>
      <c r="N10">
        <f t="shared" si="6"/>
        <v>67.997249999999994</v>
      </c>
      <c r="O10">
        <f t="shared" si="6"/>
        <v>67.0480625</v>
      </c>
      <c r="P10">
        <f t="shared" si="6"/>
        <v>65.829000000000008</v>
      </c>
      <c r="Q10">
        <f t="shared" si="6"/>
        <v>64.340062500000002</v>
      </c>
      <c r="R10">
        <f t="shared" si="7"/>
        <v>62.581249999999997</v>
      </c>
      <c r="S10">
        <f t="shared" si="7"/>
        <v>60.552562499999993</v>
      </c>
      <c r="T10">
        <f t="shared" si="7"/>
        <v>58.254000000000005</v>
      </c>
      <c r="U10">
        <f t="shared" si="7"/>
        <v>55.685562499999996</v>
      </c>
      <c r="V10">
        <f t="shared" si="7"/>
        <v>52.847249999999995</v>
      </c>
      <c r="W10">
        <f t="shared" si="7"/>
        <v>49.739062499999996</v>
      </c>
      <c r="X10">
        <f t="shared" si="7"/>
        <v>46.36099999999999</v>
      </c>
      <c r="Y10">
        <f t="shared" si="7"/>
        <v>42.713062499999985</v>
      </c>
      <c r="Z10">
        <f t="shared" si="7"/>
        <v>38.795249999999982</v>
      </c>
      <c r="AA10">
        <f t="shared" si="7"/>
        <v>34.607562499999972</v>
      </c>
      <c r="AB10">
        <f t="shared" si="7"/>
        <v>30.150000000000016</v>
      </c>
    </row>
    <row r="11" spans="1:28">
      <c r="B11">
        <f t="shared" ref="B11:B29" si="13">B10+0.05</f>
        <v>0.1</v>
      </c>
      <c r="C11">
        <f t="shared" si="8"/>
        <v>0.9</v>
      </c>
      <c r="D11">
        <f t="shared" si="9"/>
        <v>1.0000000000000002E-2</v>
      </c>
      <c r="E11">
        <f t="shared" si="10"/>
        <v>0.18000000000000002</v>
      </c>
      <c r="F11">
        <f t="shared" si="11"/>
        <v>0.81</v>
      </c>
      <c r="G11">
        <f t="shared" si="12"/>
        <v>0.1</v>
      </c>
      <c r="H11">
        <f t="shared" si="6"/>
        <v>66.100000000000009</v>
      </c>
      <c r="I11">
        <f t="shared" si="6"/>
        <v>66.600250000000003</v>
      </c>
      <c r="J11">
        <f t="shared" si="6"/>
        <v>66.861000000000018</v>
      </c>
      <c r="K11">
        <f t="shared" si="6"/>
        <v>66.882249999999999</v>
      </c>
      <c r="L11">
        <f t="shared" si="6"/>
        <v>66.664000000000016</v>
      </c>
      <c r="M11">
        <f t="shared" si="6"/>
        <v>66.206249999999997</v>
      </c>
      <c r="N11">
        <f t="shared" si="6"/>
        <v>65.509000000000015</v>
      </c>
      <c r="O11">
        <f t="shared" si="6"/>
        <v>64.572250000000011</v>
      </c>
      <c r="P11">
        <f t="shared" si="6"/>
        <v>63.396000000000015</v>
      </c>
      <c r="Q11">
        <f t="shared" si="6"/>
        <v>61.980250000000012</v>
      </c>
      <c r="R11">
        <f t="shared" si="7"/>
        <v>60.325000000000003</v>
      </c>
      <c r="S11">
        <f t="shared" si="7"/>
        <v>58.430250000000001</v>
      </c>
      <c r="T11">
        <f t="shared" si="7"/>
        <v>56.296000000000006</v>
      </c>
      <c r="U11">
        <f t="shared" si="7"/>
        <v>53.922250000000005</v>
      </c>
      <c r="V11">
        <f t="shared" si="7"/>
        <v>51.308999999999997</v>
      </c>
      <c r="W11">
        <f t="shared" si="7"/>
        <v>48.456250000000004</v>
      </c>
      <c r="X11">
        <f t="shared" si="7"/>
        <v>45.36399999999999</v>
      </c>
      <c r="Y11">
        <f t="shared" si="7"/>
        <v>42.032249999999991</v>
      </c>
      <c r="Z11">
        <f t="shared" si="7"/>
        <v>38.460999999999984</v>
      </c>
      <c r="AA11">
        <f t="shared" si="7"/>
        <v>34.650249999999978</v>
      </c>
      <c r="AB11">
        <f t="shared" si="7"/>
        <v>30.600000000000016</v>
      </c>
    </row>
    <row r="12" spans="1:28">
      <c r="B12">
        <f t="shared" si="13"/>
        <v>0.15000000000000002</v>
      </c>
      <c r="C12">
        <f t="shared" si="8"/>
        <v>0.85</v>
      </c>
      <c r="D12">
        <f t="shared" si="9"/>
        <v>2.2500000000000006E-2</v>
      </c>
      <c r="E12">
        <f t="shared" si="10"/>
        <v>0.255</v>
      </c>
      <c r="F12">
        <f t="shared" si="11"/>
        <v>0.72249999999999992</v>
      </c>
      <c r="G12">
        <f t="shared" si="12"/>
        <v>0.15000000000000002</v>
      </c>
      <c r="H12">
        <f t="shared" si="6"/>
        <v>64.224999999999994</v>
      </c>
      <c r="I12">
        <f t="shared" si="6"/>
        <v>64.565562499999999</v>
      </c>
      <c r="J12">
        <f t="shared" si="6"/>
        <v>64.697249999999997</v>
      </c>
      <c r="K12">
        <f t="shared" si="6"/>
        <v>64.620062499999989</v>
      </c>
      <c r="L12">
        <f t="shared" si="6"/>
        <v>64.334000000000003</v>
      </c>
      <c r="M12">
        <f t="shared" si="6"/>
        <v>63.839062499999997</v>
      </c>
      <c r="N12">
        <f t="shared" si="6"/>
        <v>63.135249999999992</v>
      </c>
      <c r="O12">
        <f t="shared" si="6"/>
        <v>62.222562499999995</v>
      </c>
      <c r="P12">
        <f t="shared" si="6"/>
        <v>61.100999999999999</v>
      </c>
      <c r="Q12">
        <f t="shared" si="6"/>
        <v>59.770562499999997</v>
      </c>
      <c r="R12">
        <f t="shared" si="7"/>
        <v>58.231249999999989</v>
      </c>
      <c r="S12">
        <f t="shared" si="7"/>
        <v>56.483062499999996</v>
      </c>
      <c r="T12">
        <f t="shared" si="7"/>
        <v>54.525999999999996</v>
      </c>
      <c r="U12">
        <f t="shared" si="7"/>
        <v>52.360062499999998</v>
      </c>
      <c r="V12">
        <f t="shared" si="7"/>
        <v>49.985249999999994</v>
      </c>
      <c r="W12">
        <f t="shared" si="7"/>
        <v>47.40156249999999</v>
      </c>
      <c r="X12">
        <f t="shared" si="7"/>
        <v>44.608999999999988</v>
      </c>
      <c r="Y12">
        <f t="shared" si="7"/>
        <v>41.607562499999986</v>
      </c>
      <c r="Z12">
        <f t="shared" si="7"/>
        <v>38.397249999999978</v>
      </c>
      <c r="AA12">
        <f t="shared" si="7"/>
        <v>34.978062499999979</v>
      </c>
      <c r="AB12">
        <f t="shared" si="7"/>
        <v>31.350000000000016</v>
      </c>
    </row>
    <row r="13" spans="1:28">
      <c r="B13">
        <f t="shared" si="13"/>
        <v>0.2</v>
      </c>
      <c r="C13">
        <f t="shared" si="8"/>
        <v>0.8</v>
      </c>
      <c r="D13">
        <f t="shared" si="9"/>
        <v>4.0000000000000008E-2</v>
      </c>
      <c r="E13">
        <f t="shared" si="10"/>
        <v>0.32000000000000006</v>
      </c>
      <c r="F13">
        <f t="shared" si="11"/>
        <v>0.64000000000000012</v>
      </c>
      <c r="G13">
        <f t="shared" si="12"/>
        <v>0.2</v>
      </c>
      <c r="H13">
        <f t="shared" si="6"/>
        <v>62.40000000000002</v>
      </c>
      <c r="I13">
        <f t="shared" si="6"/>
        <v>62.591000000000008</v>
      </c>
      <c r="J13">
        <f t="shared" si="6"/>
        <v>62.604000000000021</v>
      </c>
      <c r="K13">
        <f t="shared" si="6"/>
        <v>62.439000000000007</v>
      </c>
      <c r="L13">
        <f t="shared" si="6"/>
        <v>62.096000000000025</v>
      </c>
      <c r="M13">
        <f t="shared" si="6"/>
        <v>61.575000000000017</v>
      </c>
      <c r="N13">
        <f t="shared" si="6"/>
        <v>60.876000000000005</v>
      </c>
      <c r="O13">
        <f t="shared" si="6"/>
        <v>59.999000000000009</v>
      </c>
      <c r="P13">
        <f t="shared" si="6"/>
        <v>58.944000000000017</v>
      </c>
      <c r="Q13">
        <f t="shared" si="6"/>
        <v>57.711000000000013</v>
      </c>
      <c r="R13">
        <f t="shared" si="7"/>
        <v>56.300000000000004</v>
      </c>
      <c r="S13">
        <f t="shared" si="7"/>
        <v>54.711000000000013</v>
      </c>
      <c r="T13">
        <f t="shared" si="7"/>
        <v>52.944000000000017</v>
      </c>
      <c r="U13">
        <f t="shared" si="7"/>
        <v>50.999000000000009</v>
      </c>
      <c r="V13">
        <f t="shared" si="7"/>
        <v>48.876000000000005</v>
      </c>
      <c r="W13">
        <f t="shared" si="7"/>
        <v>46.575000000000003</v>
      </c>
      <c r="X13">
        <f t="shared" si="7"/>
        <v>44.095999999999997</v>
      </c>
      <c r="Y13">
        <f t="shared" si="7"/>
        <v>41.439</v>
      </c>
      <c r="Z13">
        <f t="shared" si="7"/>
        <v>38.603999999999992</v>
      </c>
      <c r="AA13">
        <f t="shared" si="7"/>
        <v>35.590999999999994</v>
      </c>
      <c r="AB13">
        <f t="shared" si="7"/>
        <v>32.40000000000002</v>
      </c>
    </row>
    <row r="14" spans="1:28">
      <c r="B14">
        <f t="shared" si="13"/>
        <v>0.25</v>
      </c>
      <c r="C14">
        <f t="shared" si="8"/>
        <v>0.75</v>
      </c>
      <c r="D14">
        <f t="shared" si="9"/>
        <v>6.25E-2</v>
      </c>
      <c r="E14">
        <f t="shared" si="10"/>
        <v>0.375</v>
      </c>
      <c r="F14">
        <f t="shared" si="11"/>
        <v>0.5625</v>
      </c>
      <c r="G14">
        <f t="shared" si="12"/>
        <v>0.25</v>
      </c>
      <c r="H14">
        <f t="shared" si="6"/>
        <v>60.625</v>
      </c>
      <c r="I14">
        <f t="shared" si="6"/>
        <v>60.676562499999996</v>
      </c>
      <c r="J14">
        <f t="shared" si="6"/>
        <v>60.581249999999997</v>
      </c>
      <c r="K14">
        <f t="shared" si="6"/>
        <v>60.33906249999999</v>
      </c>
      <c r="L14">
        <f t="shared" si="6"/>
        <v>59.950000000000017</v>
      </c>
      <c r="M14">
        <f t="shared" si="6"/>
        <v>59.4140625</v>
      </c>
      <c r="N14">
        <f t="shared" si="6"/>
        <v>58.731250000000003</v>
      </c>
      <c r="O14">
        <f t="shared" si="6"/>
        <v>57.901562499999997</v>
      </c>
      <c r="P14">
        <f t="shared" si="6"/>
        <v>56.925000000000004</v>
      </c>
      <c r="Q14">
        <f t="shared" si="6"/>
        <v>55.801562500000003</v>
      </c>
      <c r="R14">
        <f t="shared" si="7"/>
        <v>54.531249999999993</v>
      </c>
      <c r="S14">
        <f t="shared" si="7"/>
        <v>53.114062500000003</v>
      </c>
      <c r="T14">
        <f t="shared" si="7"/>
        <v>51.550000000000004</v>
      </c>
      <c r="U14">
        <f t="shared" si="7"/>
        <v>49.839062499999997</v>
      </c>
      <c r="V14">
        <f t="shared" si="7"/>
        <v>47.981249999999996</v>
      </c>
      <c r="W14">
        <f t="shared" si="7"/>
        <v>45.9765625</v>
      </c>
      <c r="X14">
        <f t="shared" si="7"/>
        <v>43.824999999999996</v>
      </c>
      <c r="Y14">
        <f t="shared" si="7"/>
        <v>41.526562499999997</v>
      </c>
      <c r="Z14">
        <f t="shared" si="7"/>
        <v>39.081249999999983</v>
      </c>
      <c r="AA14">
        <f t="shared" si="7"/>
        <v>36.489062499999982</v>
      </c>
      <c r="AB14">
        <f t="shared" si="7"/>
        <v>33.750000000000014</v>
      </c>
    </row>
    <row r="15" spans="1:28">
      <c r="B15">
        <f t="shared" si="13"/>
        <v>0.3</v>
      </c>
      <c r="C15">
        <f t="shared" si="8"/>
        <v>0.7</v>
      </c>
      <c r="D15">
        <f t="shared" si="9"/>
        <v>0.09</v>
      </c>
      <c r="E15">
        <f t="shared" si="10"/>
        <v>0.42</v>
      </c>
      <c r="F15">
        <f t="shared" si="11"/>
        <v>0.48999999999999994</v>
      </c>
      <c r="G15">
        <f t="shared" si="12"/>
        <v>0.3</v>
      </c>
      <c r="H15">
        <f t="shared" si="6"/>
        <v>58.9</v>
      </c>
      <c r="I15">
        <f t="shared" si="6"/>
        <v>58.822249999999997</v>
      </c>
      <c r="J15">
        <f t="shared" si="6"/>
        <v>58.628999999999998</v>
      </c>
      <c r="K15">
        <f t="shared" si="6"/>
        <v>58.320249999999987</v>
      </c>
      <c r="L15">
        <f t="shared" si="6"/>
        <v>57.896000000000001</v>
      </c>
      <c r="M15">
        <f t="shared" si="6"/>
        <v>57.356249999999996</v>
      </c>
      <c r="N15">
        <f t="shared" si="6"/>
        <v>56.700999999999993</v>
      </c>
      <c r="O15">
        <f t="shared" si="6"/>
        <v>55.930250000000001</v>
      </c>
      <c r="P15">
        <f t="shared" si="6"/>
        <v>55.043999999999997</v>
      </c>
      <c r="Q15">
        <f t="shared" si="6"/>
        <v>54.042249999999996</v>
      </c>
      <c r="R15">
        <f t="shared" si="7"/>
        <v>52.924999999999983</v>
      </c>
      <c r="S15">
        <f t="shared" si="7"/>
        <v>51.692250000000001</v>
      </c>
      <c r="T15">
        <f t="shared" si="7"/>
        <v>50.343999999999994</v>
      </c>
      <c r="U15">
        <f t="shared" si="7"/>
        <v>48.88024999999999</v>
      </c>
      <c r="V15">
        <f t="shared" si="7"/>
        <v>47.300999999999988</v>
      </c>
      <c r="W15">
        <f t="shared" si="7"/>
        <v>45.606249999999996</v>
      </c>
      <c r="X15">
        <f t="shared" si="7"/>
        <v>43.795999999999992</v>
      </c>
      <c r="Y15">
        <f t="shared" si="7"/>
        <v>41.870249999999992</v>
      </c>
      <c r="Z15">
        <f t="shared" si="7"/>
        <v>39.828999999999979</v>
      </c>
      <c r="AA15">
        <f t="shared" si="7"/>
        <v>37.672249999999984</v>
      </c>
      <c r="AB15">
        <f t="shared" si="7"/>
        <v>35.400000000000013</v>
      </c>
    </row>
    <row r="16" spans="1:28">
      <c r="B16">
        <f t="shared" si="13"/>
        <v>0.35</v>
      </c>
      <c r="C16">
        <f t="shared" si="8"/>
        <v>0.65</v>
      </c>
      <c r="D16">
        <f t="shared" si="9"/>
        <v>0.12249999999999998</v>
      </c>
      <c r="E16">
        <f t="shared" si="10"/>
        <v>0.45499999999999996</v>
      </c>
      <c r="F16">
        <f t="shared" si="11"/>
        <v>0.42250000000000004</v>
      </c>
      <c r="G16">
        <f t="shared" si="12"/>
        <v>0.35</v>
      </c>
      <c r="H16">
        <f t="shared" si="6"/>
        <v>57.224999999999994</v>
      </c>
      <c r="I16">
        <f t="shared" si="6"/>
        <v>57.028062500000004</v>
      </c>
      <c r="J16">
        <f t="shared" si="6"/>
        <v>56.747250000000001</v>
      </c>
      <c r="K16">
        <f t="shared" si="6"/>
        <v>56.382562499999992</v>
      </c>
      <c r="L16">
        <f t="shared" si="6"/>
        <v>55.934000000000012</v>
      </c>
      <c r="M16">
        <f t="shared" si="6"/>
        <v>55.401562499999997</v>
      </c>
      <c r="N16">
        <f t="shared" si="6"/>
        <v>54.785249999999991</v>
      </c>
      <c r="O16">
        <f t="shared" si="6"/>
        <v>54.085062499999999</v>
      </c>
      <c r="P16">
        <f t="shared" si="6"/>
        <v>53.301000000000009</v>
      </c>
      <c r="Q16">
        <f t="shared" si="6"/>
        <v>52.433062500000005</v>
      </c>
      <c r="R16">
        <f t="shared" si="7"/>
        <v>51.481249999999989</v>
      </c>
      <c r="S16">
        <f t="shared" si="7"/>
        <v>50.445562500000008</v>
      </c>
      <c r="T16">
        <f t="shared" si="7"/>
        <v>49.325999999999993</v>
      </c>
      <c r="U16">
        <f t="shared" si="7"/>
        <v>48.122562499999994</v>
      </c>
      <c r="V16">
        <f t="shared" si="7"/>
        <v>46.835249999999995</v>
      </c>
      <c r="W16">
        <f t="shared" si="7"/>
        <v>45.464062499999997</v>
      </c>
      <c r="X16">
        <f t="shared" si="7"/>
        <v>44.009</v>
      </c>
      <c r="Y16">
        <f t="shared" si="7"/>
        <v>42.47006249999999</v>
      </c>
      <c r="Z16">
        <f t="shared" si="7"/>
        <v>40.847249999999988</v>
      </c>
      <c r="AA16">
        <f t="shared" si="7"/>
        <v>39.140562499999994</v>
      </c>
      <c r="AB16">
        <f t="shared" si="7"/>
        <v>37.350000000000023</v>
      </c>
    </row>
    <row r="17" spans="2:28">
      <c r="B17">
        <f t="shared" si="13"/>
        <v>0.39999999999999997</v>
      </c>
      <c r="C17">
        <f t="shared" si="8"/>
        <v>0.60000000000000009</v>
      </c>
      <c r="D17">
        <f t="shared" si="9"/>
        <v>0.15999999999999998</v>
      </c>
      <c r="E17">
        <f t="shared" si="10"/>
        <v>0.48000000000000004</v>
      </c>
      <c r="F17">
        <f t="shared" si="11"/>
        <v>0.3600000000000001</v>
      </c>
      <c r="G17">
        <f t="shared" si="12"/>
        <v>0.39999999999999997</v>
      </c>
      <c r="H17">
        <f t="shared" si="6"/>
        <v>55.600000000000009</v>
      </c>
      <c r="I17">
        <f t="shared" si="6"/>
        <v>55.294000000000011</v>
      </c>
      <c r="J17">
        <f t="shared" si="6"/>
        <v>54.936000000000014</v>
      </c>
      <c r="K17">
        <f t="shared" si="6"/>
        <v>54.525999999999996</v>
      </c>
      <c r="L17">
        <f t="shared" si="6"/>
        <v>54.064000000000014</v>
      </c>
      <c r="M17">
        <f t="shared" si="6"/>
        <v>53.550000000000004</v>
      </c>
      <c r="N17">
        <f t="shared" si="6"/>
        <v>52.984000000000009</v>
      </c>
      <c r="O17">
        <f t="shared" si="6"/>
        <v>52.366000000000014</v>
      </c>
      <c r="P17">
        <f t="shared" si="6"/>
        <v>51.696000000000012</v>
      </c>
      <c r="Q17">
        <f t="shared" si="6"/>
        <v>50.974000000000011</v>
      </c>
      <c r="R17">
        <f t="shared" si="7"/>
        <v>50.2</v>
      </c>
      <c r="S17">
        <f t="shared" si="7"/>
        <v>49.374000000000002</v>
      </c>
      <c r="T17">
        <f t="shared" si="7"/>
        <v>48.496000000000009</v>
      </c>
      <c r="U17">
        <f t="shared" si="7"/>
        <v>47.56600000000001</v>
      </c>
      <c r="V17">
        <f t="shared" si="7"/>
        <v>46.58400000000001</v>
      </c>
      <c r="W17">
        <f t="shared" si="7"/>
        <v>45.550000000000004</v>
      </c>
      <c r="X17">
        <f t="shared" si="7"/>
        <v>44.463999999999999</v>
      </c>
      <c r="Y17">
        <f t="shared" si="7"/>
        <v>43.326000000000001</v>
      </c>
      <c r="Z17">
        <f t="shared" si="7"/>
        <v>42.135999999999989</v>
      </c>
      <c r="AA17">
        <f t="shared" si="7"/>
        <v>40.893999999999998</v>
      </c>
      <c r="AB17">
        <f t="shared" si="7"/>
        <v>39.600000000000023</v>
      </c>
    </row>
    <row r="18" spans="2:28">
      <c r="B18">
        <f t="shared" si="13"/>
        <v>0.44999999999999996</v>
      </c>
      <c r="C18">
        <f t="shared" si="8"/>
        <v>0.55000000000000004</v>
      </c>
      <c r="D18">
        <f t="shared" si="9"/>
        <v>0.20249999999999996</v>
      </c>
      <c r="E18">
        <f t="shared" si="10"/>
        <v>0.495</v>
      </c>
      <c r="F18">
        <f t="shared" si="11"/>
        <v>0.30250000000000005</v>
      </c>
      <c r="G18">
        <f t="shared" si="12"/>
        <v>0.44999999999999996</v>
      </c>
      <c r="H18">
        <f t="shared" si="6"/>
        <v>54.024999999999999</v>
      </c>
      <c r="I18">
        <f t="shared" si="6"/>
        <v>53.620062500000003</v>
      </c>
      <c r="J18">
        <f t="shared" si="6"/>
        <v>53.195250000000001</v>
      </c>
      <c r="K18">
        <f t="shared" si="6"/>
        <v>52.750562500000001</v>
      </c>
      <c r="L18">
        <f t="shared" si="6"/>
        <v>52.286000000000016</v>
      </c>
      <c r="M18">
        <f t="shared" si="6"/>
        <v>51.801562500000003</v>
      </c>
      <c r="N18">
        <f t="shared" si="6"/>
        <v>51.297249999999991</v>
      </c>
      <c r="O18">
        <f t="shared" si="6"/>
        <v>50.773062500000002</v>
      </c>
      <c r="P18">
        <f t="shared" si="6"/>
        <v>50.229000000000013</v>
      </c>
      <c r="Q18">
        <f t="shared" si="6"/>
        <v>49.665062500000005</v>
      </c>
      <c r="R18">
        <f t="shared" si="7"/>
        <v>49.081249999999997</v>
      </c>
      <c r="S18">
        <f t="shared" si="7"/>
        <v>48.477562500000005</v>
      </c>
      <c r="T18">
        <f t="shared" si="7"/>
        <v>47.853999999999999</v>
      </c>
      <c r="U18">
        <f t="shared" si="7"/>
        <v>47.210562500000002</v>
      </c>
      <c r="V18">
        <f t="shared" si="7"/>
        <v>46.547249999999998</v>
      </c>
      <c r="W18">
        <f t="shared" si="7"/>
        <v>45.864062500000003</v>
      </c>
      <c r="X18">
        <f t="shared" si="7"/>
        <v>45.161000000000001</v>
      </c>
      <c r="Y18">
        <f t="shared" si="7"/>
        <v>44.438062499999987</v>
      </c>
      <c r="Z18">
        <f t="shared" si="7"/>
        <v>43.695249999999994</v>
      </c>
      <c r="AA18">
        <f t="shared" si="7"/>
        <v>42.932562499999996</v>
      </c>
      <c r="AB18">
        <f t="shared" si="7"/>
        <v>42.15000000000002</v>
      </c>
    </row>
    <row r="19" spans="2:28">
      <c r="B19">
        <f t="shared" si="13"/>
        <v>0.49999999999999994</v>
      </c>
      <c r="C19">
        <f t="shared" si="8"/>
        <v>0.5</v>
      </c>
      <c r="D19">
        <f t="shared" si="9"/>
        <v>0.24999999999999994</v>
      </c>
      <c r="E19">
        <f t="shared" si="10"/>
        <v>0.49999999999999994</v>
      </c>
      <c r="F19">
        <f t="shared" si="11"/>
        <v>0.25</v>
      </c>
      <c r="G19">
        <f t="shared" si="12"/>
        <v>0.49999999999999994</v>
      </c>
      <c r="H19">
        <f t="shared" ref="H19:Q29" si="14">$B$2*H$4*$D19+$C$2*H$5*$D19+$D$2*H$6*$D19+$B$3*H$4*$E19+$C$3*H$5*$E19+$D$3*H$6*$E19+$B$4*H$4*$F19+$C$4*H$5*$F19+$D$4*H$6*$F19</f>
        <v>52.499999999999993</v>
      </c>
      <c r="I19">
        <f t="shared" si="14"/>
        <v>52.006249999999994</v>
      </c>
      <c r="J19">
        <f t="shared" si="14"/>
        <v>51.525000000000006</v>
      </c>
      <c r="K19">
        <f t="shared" si="14"/>
        <v>51.056249999999991</v>
      </c>
      <c r="L19">
        <f t="shared" si="14"/>
        <v>50.6</v>
      </c>
      <c r="M19">
        <f t="shared" si="14"/>
        <v>50.156249999999993</v>
      </c>
      <c r="N19">
        <f t="shared" si="14"/>
        <v>49.72499999999998</v>
      </c>
      <c r="O19">
        <f t="shared" si="14"/>
        <v>49.306249999999991</v>
      </c>
      <c r="P19">
        <f t="shared" si="14"/>
        <v>48.900000000000006</v>
      </c>
      <c r="Q19">
        <f t="shared" si="14"/>
        <v>48.506249999999994</v>
      </c>
      <c r="R19">
        <f t="shared" ref="R19:AB29" si="15">$B$2*R$4*$D19+$C$2*R$5*$D19+$D$2*R$6*$D19+$B$3*R$4*$E19+$C$3*R$5*$E19+$D$3*R$6*$E19+$B$4*R$4*$F19+$C$4*R$5*$F19+$D$4*R$6*$F19</f>
        <v>48.124999999999993</v>
      </c>
      <c r="S19">
        <f t="shared" si="15"/>
        <v>47.756249999999994</v>
      </c>
      <c r="T19">
        <f t="shared" si="15"/>
        <v>47.400000000000006</v>
      </c>
      <c r="U19">
        <f t="shared" si="15"/>
        <v>47.056249999999999</v>
      </c>
      <c r="V19">
        <f t="shared" si="15"/>
        <v>46.724999999999994</v>
      </c>
      <c r="W19">
        <f t="shared" si="15"/>
        <v>46.40625</v>
      </c>
      <c r="X19">
        <f t="shared" si="15"/>
        <v>46.099999999999994</v>
      </c>
      <c r="Y19">
        <f t="shared" si="15"/>
        <v>45.806249999999991</v>
      </c>
      <c r="Z19">
        <f t="shared" si="15"/>
        <v>45.524999999999991</v>
      </c>
      <c r="AA19">
        <f t="shared" si="15"/>
        <v>45.256250000000001</v>
      </c>
      <c r="AB19">
        <f t="shared" si="15"/>
        <v>45.000000000000014</v>
      </c>
    </row>
    <row r="20" spans="2:28">
      <c r="B20">
        <f t="shared" si="13"/>
        <v>0.54999999999999993</v>
      </c>
      <c r="C20">
        <f t="shared" si="8"/>
        <v>0.45000000000000007</v>
      </c>
      <c r="D20">
        <f t="shared" si="9"/>
        <v>0.30249999999999994</v>
      </c>
      <c r="E20">
        <f t="shared" si="10"/>
        <v>0.495</v>
      </c>
      <c r="F20">
        <f t="shared" si="11"/>
        <v>0.20250000000000007</v>
      </c>
      <c r="G20">
        <f t="shared" si="12"/>
        <v>0.54999999999999993</v>
      </c>
      <c r="H20">
        <f t="shared" si="14"/>
        <v>51.024999999999999</v>
      </c>
      <c r="I20">
        <f t="shared" si="14"/>
        <v>50.452562499999999</v>
      </c>
      <c r="J20">
        <f t="shared" si="14"/>
        <v>49.925250000000005</v>
      </c>
      <c r="K20">
        <f t="shared" si="14"/>
        <v>49.443062500000003</v>
      </c>
      <c r="L20">
        <f t="shared" si="14"/>
        <v>49.006000000000014</v>
      </c>
      <c r="M20">
        <f t="shared" si="14"/>
        <v>48.614062500000003</v>
      </c>
      <c r="N20">
        <f t="shared" si="14"/>
        <v>48.267250000000004</v>
      </c>
      <c r="O20">
        <f t="shared" si="14"/>
        <v>47.965562500000004</v>
      </c>
      <c r="P20">
        <f t="shared" si="14"/>
        <v>47.70900000000001</v>
      </c>
      <c r="Q20">
        <f t="shared" si="14"/>
        <v>47.497562500000008</v>
      </c>
      <c r="R20">
        <f t="shared" si="15"/>
        <v>47.33124999999999</v>
      </c>
      <c r="S20">
        <f t="shared" si="15"/>
        <v>47.210062500000006</v>
      </c>
      <c r="T20">
        <f t="shared" si="15"/>
        <v>47.134</v>
      </c>
      <c r="U20">
        <f t="shared" si="15"/>
        <v>47.103062500000007</v>
      </c>
      <c r="V20">
        <f t="shared" si="15"/>
        <v>47.117249999999999</v>
      </c>
      <c r="W20">
        <f t="shared" si="15"/>
        <v>47.176562500000003</v>
      </c>
      <c r="X20">
        <f t="shared" si="15"/>
        <v>47.280999999999999</v>
      </c>
      <c r="Y20">
        <f t="shared" si="15"/>
        <v>47.430562500000001</v>
      </c>
      <c r="Z20">
        <f t="shared" si="15"/>
        <v>47.625250000000001</v>
      </c>
      <c r="AA20">
        <f t="shared" si="15"/>
        <v>47.865062500000008</v>
      </c>
      <c r="AB20">
        <f t="shared" si="15"/>
        <v>48.15000000000002</v>
      </c>
    </row>
    <row r="21" spans="2:28">
      <c r="B21">
        <f t="shared" si="13"/>
        <v>0.6</v>
      </c>
      <c r="C21">
        <f t="shared" si="8"/>
        <v>0.4</v>
      </c>
      <c r="D21">
        <f t="shared" si="9"/>
        <v>0.36</v>
      </c>
      <c r="E21">
        <f t="shared" si="10"/>
        <v>0.48</v>
      </c>
      <c r="F21">
        <f t="shared" si="11"/>
        <v>0.16000000000000003</v>
      </c>
      <c r="G21">
        <f t="shared" si="12"/>
        <v>0.6</v>
      </c>
      <c r="H21">
        <f t="shared" si="14"/>
        <v>49.6</v>
      </c>
      <c r="I21">
        <f t="shared" si="14"/>
        <v>48.959000000000003</v>
      </c>
      <c r="J21">
        <f t="shared" si="14"/>
        <v>48.396000000000008</v>
      </c>
      <c r="K21">
        <f t="shared" si="14"/>
        <v>47.910999999999994</v>
      </c>
      <c r="L21">
        <f t="shared" si="14"/>
        <v>47.504000000000005</v>
      </c>
      <c r="M21">
        <f t="shared" si="14"/>
        <v>47.175000000000004</v>
      </c>
      <c r="N21">
        <f t="shared" si="14"/>
        <v>46.924000000000007</v>
      </c>
      <c r="O21">
        <f t="shared" si="14"/>
        <v>46.750999999999998</v>
      </c>
      <c r="P21">
        <f t="shared" si="14"/>
        <v>46.656000000000013</v>
      </c>
      <c r="Q21">
        <f t="shared" si="14"/>
        <v>46.638999999999996</v>
      </c>
      <c r="R21">
        <f t="shared" si="15"/>
        <v>46.699999999999989</v>
      </c>
      <c r="S21">
        <f t="shared" si="15"/>
        <v>46.838999999999992</v>
      </c>
      <c r="T21">
        <f t="shared" si="15"/>
        <v>47.056000000000004</v>
      </c>
      <c r="U21">
        <f t="shared" si="15"/>
        <v>47.350999999999992</v>
      </c>
      <c r="V21">
        <f t="shared" si="15"/>
        <v>47.724000000000004</v>
      </c>
      <c r="W21">
        <f t="shared" si="15"/>
        <v>48.175000000000004</v>
      </c>
      <c r="X21">
        <f t="shared" si="15"/>
        <v>48.704000000000008</v>
      </c>
      <c r="Y21">
        <f t="shared" si="15"/>
        <v>49.311000000000007</v>
      </c>
      <c r="Z21">
        <f t="shared" si="15"/>
        <v>49.996000000000002</v>
      </c>
      <c r="AA21">
        <f t="shared" si="15"/>
        <v>50.759</v>
      </c>
      <c r="AB21">
        <f t="shared" si="15"/>
        <v>51.600000000000023</v>
      </c>
    </row>
    <row r="22" spans="2:28">
      <c r="B22">
        <f t="shared" si="13"/>
        <v>0.65</v>
      </c>
      <c r="C22">
        <f t="shared" si="8"/>
        <v>0.35</v>
      </c>
      <c r="D22">
        <f t="shared" si="9"/>
        <v>0.42250000000000004</v>
      </c>
      <c r="E22">
        <f t="shared" si="10"/>
        <v>0.45499999999999996</v>
      </c>
      <c r="F22">
        <f t="shared" si="11"/>
        <v>0.12249999999999998</v>
      </c>
      <c r="G22">
        <f t="shared" si="12"/>
        <v>0.65</v>
      </c>
      <c r="H22">
        <f t="shared" si="14"/>
        <v>48.224999999999994</v>
      </c>
      <c r="I22">
        <f t="shared" si="14"/>
        <v>47.525562499999999</v>
      </c>
      <c r="J22">
        <f t="shared" si="14"/>
        <v>46.937250000000006</v>
      </c>
      <c r="K22">
        <f t="shared" si="14"/>
        <v>46.460062499999992</v>
      </c>
      <c r="L22">
        <f t="shared" si="14"/>
        <v>46.094000000000008</v>
      </c>
      <c r="M22">
        <f t="shared" si="14"/>
        <v>45.83906249999999</v>
      </c>
      <c r="N22">
        <f t="shared" si="14"/>
        <v>45.695249999999994</v>
      </c>
      <c r="O22">
        <f t="shared" si="14"/>
        <v>45.6625625</v>
      </c>
      <c r="P22">
        <f t="shared" si="14"/>
        <v>45.741000000000007</v>
      </c>
      <c r="Q22">
        <f t="shared" si="14"/>
        <v>45.930562500000008</v>
      </c>
      <c r="R22">
        <f t="shared" si="15"/>
        <v>46.231249999999996</v>
      </c>
      <c r="S22">
        <f t="shared" si="15"/>
        <v>46.643062500000006</v>
      </c>
      <c r="T22">
        <f t="shared" si="15"/>
        <v>47.165999999999997</v>
      </c>
      <c r="U22">
        <f t="shared" si="15"/>
        <v>47.80006250000001</v>
      </c>
      <c r="V22">
        <f t="shared" si="15"/>
        <v>48.545250000000003</v>
      </c>
      <c r="W22">
        <f t="shared" si="15"/>
        <v>49.401562500000011</v>
      </c>
      <c r="X22">
        <f t="shared" si="15"/>
        <v>50.368999999999993</v>
      </c>
      <c r="Y22">
        <f t="shared" si="15"/>
        <v>51.447562500000004</v>
      </c>
      <c r="Z22">
        <f t="shared" si="15"/>
        <v>52.637250000000002</v>
      </c>
      <c r="AA22">
        <f t="shared" si="15"/>
        <v>53.938062500000008</v>
      </c>
      <c r="AB22">
        <f t="shared" si="15"/>
        <v>55.35000000000003</v>
      </c>
    </row>
    <row r="23" spans="2:28">
      <c r="B23">
        <f t="shared" si="13"/>
        <v>0.70000000000000007</v>
      </c>
      <c r="C23">
        <f t="shared" si="8"/>
        <v>0.29999999999999993</v>
      </c>
      <c r="D23">
        <f t="shared" si="9"/>
        <v>0.4900000000000001</v>
      </c>
      <c r="E23">
        <f t="shared" si="10"/>
        <v>0.41999999999999993</v>
      </c>
      <c r="F23">
        <f t="shared" si="11"/>
        <v>8.9999999999999955E-2</v>
      </c>
      <c r="G23">
        <f t="shared" si="12"/>
        <v>0.70000000000000007</v>
      </c>
      <c r="H23">
        <f t="shared" si="14"/>
        <v>46.9</v>
      </c>
      <c r="I23">
        <f t="shared" si="14"/>
        <v>46.152249999999995</v>
      </c>
      <c r="J23">
        <f t="shared" si="14"/>
        <v>45.549000000000007</v>
      </c>
      <c r="K23">
        <f t="shared" si="14"/>
        <v>45.09024999999999</v>
      </c>
      <c r="L23">
        <f t="shared" si="14"/>
        <v>44.776000000000003</v>
      </c>
      <c r="M23">
        <f t="shared" si="14"/>
        <v>44.606249999999996</v>
      </c>
      <c r="N23">
        <f t="shared" si="14"/>
        <v>44.581000000000003</v>
      </c>
      <c r="O23">
        <f t="shared" si="14"/>
        <v>44.700249999999997</v>
      </c>
      <c r="P23">
        <f t="shared" si="14"/>
        <v>44.964000000000006</v>
      </c>
      <c r="Q23">
        <f t="shared" si="14"/>
        <v>45.372250000000008</v>
      </c>
      <c r="R23">
        <f t="shared" si="15"/>
        <v>45.924999999999983</v>
      </c>
      <c r="S23">
        <f t="shared" si="15"/>
        <v>46.622250000000001</v>
      </c>
      <c r="T23">
        <f t="shared" si="15"/>
        <v>47.463999999999999</v>
      </c>
      <c r="U23">
        <f t="shared" si="15"/>
        <v>48.450249999999997</v>
      </c>
      <c r="V23">
        <f t="shared" si="15"/>
        <v>49.58100000000001</v>
      </c>
      <c r="W23">
        <f t="shared" si="15"/>
        <v>50.856250000000003</v>
      </c>
      <c r="X23">
        <f t="shared" si="15"/>
        <v>52.27600000000001</v>
      </c>
      <c r="Y23">
        <f t="shared" si="15"/>
        <v>53.840250000000012</v>
      </c>
      <c r="Z23">
        <f t="shared" si="15"/>
        <v>55.549000000000014</v>
      </c>
      <c r="AA23">
        <f t="shared" si="15"/>
        <v>57.402250000000016</v>
      </c>
      <c r="AB23">
        <f t="shared" si="15"/>
        <v>59.400000000000034</v>
      </c>
    </row>
    <row r="24" spans="2:28">
      <c r="B24">
        <f t="shared" si="13"/>
        <v>0.75000000000000011</v>
      </c>
      <c r="C24">
        <f t="shared" si="8"/>
        <v>0.24999999999999989</v>
      </c>
      <c r="D24">
        <f t="shared" si="9"/>
        <v>0.56250000000000022</v>
      </c>
      <c r="E24">
        <f t="shared" si="10"/>
        <v>0.37499999999999989</v>
      </c>
      <c r="F24">
        <f t="shared" si="11"/>
        <v>6.2499999999999944E-2</v>
      </c>
      <c r="G24">
        <f t="shared" si="12"/>
        <v>0.75000000000000011</v>
      </c>
      <c r="H24">
        <f t="shared" si="14"/>
        <v>45.625</v>
      </c>
      <c r="I24">
        <f t="shared" si="14"/>
        <v>44.839062500000004</v>
      </c>
      <c r="J24">
        <f t="shared" si="14"/>
        <v>44.231250000000003</v>
      </c>
      <c r="K24">
        <f t="shared" si="14"/>
        <v>43.801562499999989</v>
      </c>
      <c r="L24">
        <f t="shared" si="14"/>
        <v>43.550000000000011</v>
      </c>
      <c r="M24">
        <f t="shared" si="14"/>
        <v>43.4765625</v>
      </c>
      <c r="N24">
        <f t="shared" si="14"/>
        <v>43.581250000000004</v>
      </c>
      <c r="O24">
        <f t="shared" si="14"/>
        <v>43.864062499999996</v>
      </c>
      <c r="P24">
        <f t="shared" si="14"/>
        <v>44.325000000000003</v>
      </c>
      <c r="Q24">
        <f t="shared" si="14"/>
        <v>44.964062500000011</v>
      </c>
      <c r="R24">
        <f t="shared" si="15"/>
        <v>45.78125</v>
      </c>
      <c r="S24">
        <f t="shared" si="15"/>
        <v>46.776562499999997</v>
      </c>
      <c r="T24">
        <f t="shared" si="15"/>
        <v>47.95</v>
      </c>
      <c r="U24">
        <f t="shared" si="15"/>
        <v>49.30156250000001</v>
      </c>
      <c r="V24">
        <f t="shared" si="15"/>
        <v>50.831250000000011</v>
      </c>
      <c r="W24">
        <f t="shared" si="15"/>
        <v>52.539062500000028</v>
      </c>
      <c r="X24">
        <f t="shared" si="15"/>
        <v>54.425000000000011</v>
      </c>
      <c r="Y24">
        <f t="shared" si="15"/>
        <v>56.489062500000031</v>
      </c>
      <c r="Z24">
        <f t="shared" si="15"/>
        <v>58.731250000000031</v>
      </c>
      <c r="AA24">
        <f t="shared" si="15"/>
        <v>61.151562500000026</v>
      </c>
      <c r="AB24">
        <f t="shared" si="15"/>
        <v>63.750000000000043</v>
      </c>
    </row>
    <row r="25" spans="2:28">
      <c r="B25">
        <f t="shared" si="13"/>
        <v>0.80000000000000016</v>
      </c>
      <c r="C25">
        <f t="shared" si="8"/>
        <v>0.19999999999999984</v>
      </c>
      <c r="D25">
        <f t="shared" si="9"/>
        <v>0.64000000000000024</v>
      </c>
      <c r="E25">
        <f t="shared" si="10"/>
        <v>0.31999999999999984</v>
      </c>
      <c r="F25">
        <f t="shared" si="11"/>
        <v>3.9999999999999938E-2</v>
      </c>
      <c r="G25">
        <f t="shared" si="12"/>
        <v>0.80000000000000016</v>
      </c>
      <c r="H25">
        <f t="shared" si="14"/>
        <v>44.4</v>
      </c>
      <c r="I25">
        <f t="shared" si="14"/>
        <v>43.585999999999999</v>
      </c>
      <c r="J25">
        <f t="shared" si="14"/>
        <v>42.984000000000002</v>
      </c>
      <c r="K25">
        <f t="shared" si="14"/>
        <v>42.593999999999994</v>
      </c>
      <c r="L25">
        <f t="shared" si="14"/>
        <v>42.416000000000004</v>
      </c>
      <c r="M25">
        <f t="shared" si="14"/>
        <v>42.449999999999996</v>
      </c>
      <c r="N25">
        <f t="shared" si="14"/>
        <v>42.696000000000005</v>
      </c>
      <c r="O25">
        <f t="shared" si="14"/>
        <v>43.153999999999996</v>
      </c>
      <c r="P25">
        <f t="shared" si="14"/>
        <v>43.823999999999998</v>
      </c>
      <c r="Q25">
        <f t="shared" si="14"/>
        <v>44.706000000000003</v>
      </c>
      <c r="R25">
        <f t="shared" si="15"/>
        <v>45.79999999999999</v>
      </c>
      <c r="S25">
        <f t="shared" si="15"/>
        <v>47.106000000000002</v>
      </c>
      <c r="T25">
        <f t="shared" si="15"/>
        <v>48.624000000000009</v>
      </c>
      <c r="U25">
        <f t="shared" si="15"/>
        <v>50.354000000000006</v>
      </c>
      <c r="V25">
        <f t="shared" si="15"/>
        <v>52.296000000000014</v>
      </c>
      <c r="W25">
        <f t="shared" si="15"/>
        <v>54.450000000000017</v>
      </c>
      <c r="X25">
        <f t="shared" si="15"/>
        <v>56.816000000000024</v>
      </c>
      <c r="Y25">
        <f t="shared" si="15"/>
        <v>59.39400000000002</v>
      </c>
      <c r="Z25">
        <f t="shared" si="15"/>
        <v>62.184000000000026</v>
      </c>
      <c r="AA25">
        <f t="shared" si="15"/>
        <v>65.18600000000005</v>
      </c>
      <c r="AB25">
        <f t="shared" si="15"/>
        <v>68.400000000000048</v>
      </c>
    </row>
    <row r="26" spans="2:28">
      <c r="B26">
        <f t="shared" si="13"/>
        <v>0.8500000000000002</v>
      </c>
      <c r="C26">
        <f t="shared" si="8"/>
        <v>0.1499999999999998</v>
      </c>
      <c r="D26">
        <f t="shared" si="9"/>
        <v>0.72250000000000036</v>
      </c>
      <c r="E26">
        <f t="shared" si="10"/>
        <v>0.25499999999999973</v>
      </c>
      <c r="F26">
        <f t="shared" si="11"/>
        <v>2.249999999999994E-2</v>
      </c>
      <c r="G26">
        <f t="shared" si="12"/>
        <v>0.8500000000000002</v>
      </c>
      <c r="H26">
        <f t="shared" si="14"/>
        <v>43.224999999999994</v>
      </c>
      <c r="I26">
        <f t="shared" si="14"/>
        <v>42.393062499999999</v>
      </c>
      <c r="J26">
        <f t="shared" si="14"/>
        <v>41.807249999999996</v>
      </c>
      <c r="K26">
        <f t="shared" si="14"/>
        <v>41.4675625</v>
      </c>
      <c r="L26">
        <f t="shared" si="14"/>
        <v>41.374000000000002</v>
      </c>
      <c r="M26">
        <f t="shared" si="14"/>
        <v>41.52656249999999</v>
      </c>
      <c r="N26">
        <f t="shared" si="14"/>
        <v>41.925249999999998</v>
      </c>
      <c r="O26">
        <f t="shared" si="14"/>
        <v>42.570062499999992</v>
      </c>
      <c r="P26">
        <f t="shared" si="14"/>
        <v>43.460999999999999</v>
      </c>
      <c r="Q26">
        <f t="shared" si="14"/>
        <v>44.59806249999999</v>
      </c>
      <c r="R26">
        <f t="shared" si="15"/>
        <v>45.981249999999996</v>
      </c>
      <c r="S26">
        <f t="shared" si="15"/>
        <v>47.610562499999993</v>
      </c>
      <c r="T26">
        <f t="shared" si="15"/>
        <v>49.486000000000011</v>
      </c>
      <c r="U26">
        <f t="shared" si="15"/>
        <v>51.607562500000014</v>
      </c>
      <c r="V26">
        <f t="shared" si="15"/>
        <v>53.975250000000024</v>
      </c>
      <c r="W26">
        <f t="shared" si="15"/>
        <v>56.589062500000018</v>
      </c>
      <c r="X26">
        <f t="shared" si="15"/>
        <v>59.449000000000026</v>
      </c>
      <c r="Y26">
        <f t="shared" si="15"/>
        <v>62.555062500000034</v>
      </c>
      <c r="Z26">
        <f t="shared" si="15"/>
        <v>65.907250000000033</v>
      </c>
      <c r="AA26">
        <f t="shared" si="15"/>
        <v>69.505562500000039</v>
      </c>
      <c r="AB26">
        <f t="shared" si="15"/>
        <v>73.350000000000051</v>
      </c>
    </row>
    <row r="27" spans="2:28">
      <c r="B27">
        <f t="shared" si="13"/>
        <v>0.90000000000000024</v>
      </c>
      <c r="C27">
        <f t="shared" si="8"/>
        <v>9.9999999999999756E-2</v>
      </c>
      <c r="D27">
        <f t="shared" si="9"/>
        <v>0.81000000000000039</v>
      </c>
      <c r="E27">
        <f t="shared" si="10"/>
        <v>0.1799999999999996</v>
      </c>
      <c r="F27">
        <f t="shared" si="11"/>
        <v>9.9999999999999516E-3</v>
      </c>
      <c r="G27">
        <f t="shared" si="12"/>
        <v>0.90000000000000024</v>
      </c>
      <c r="H27">
        <f t="shared" si="14"/>
        <v>42.099999999999987</v>
      </c>
      <c r="I27">
        <f t="shared" si="14"/>
        <v>41.260249999999992</v>
      </c>
      <c r="J27">
        <f t="shared" si="14"/>
        <v>40.701000000000001</v>
      </c>
      <c r="K27">
        <f t="shared" si="14"/>
        <v>40.422249999999991</v>
      </c>
      <c r="L27">
        <f t="shared" si="14"/>
        <v>40.424000000000014</v>
      </c>
      <c r="M27">
        <f t="shared" si="14"/>
        <v>40.70624999999999</v>
      </c>
      <c r="N27">
        <f t="shared" si="14"/>
        <v>41.268999999999991</v>
      </c>
      <c r="O27">
        <f t="shared" si="14"/>
        <v>42.112249999999996</v>
      </c>
      <c r="P27">
        <f t="shared" si="14"/>
        <v>43.236000000000004</v>
      </c>
      <c r="Q27">
        <f t="shared" si="14"/>
        <v>44.640250000000009</v>
      </c>
      <c r="R27">
        <f t="shared" si="15"/>
        <v>46.324999999999989</v>
      </c>
      <c r="S27">
        <f t="shared" si="15"/>
        <v>48.290250000000007</v>
      </c>
      <c r="T27">
        <f t="shared" si="15"/>
        <v>50.536000000000001</v>
      </c>
      <c r="U27">
        <f t="shared" si="15"/>
        <v>53.062249999999999</v>
      </c>
      <c r="V27">
        <f t="shared" si="15"/>
        <v>55.869000000000007</v>
      </c>
      <c r="W27">
        <f t="shared" si="15"/>
        <v>58.956250000000018</v>
      </c>
      <c r="X27">
        <f t="shared" si="15"/>
        <v>62.324000000000026</v>
      </c>
      <c r="Y27">
        <f t="shared" si="15"/>
        <v>65.972250000000031</v>
      </c>
      <c r="Z27">
        <f t="shared" si="15"/>
        <v>69.901000000000039</v>
      </c>
      <c r="AA27">
        <f t="shared" si="15"/>
        <v>74.110250000000036</v>
      </c>
      <c r="AB27">
        <f t="shared" si="15"/>
        <v>78.600000000000051</v>
      </c>
    </row>
    <row r="28" spans="2:28">
      <c r="B28">
        <f t="shared" si="13"/>
        <v>0.95000000000000029</v>
      </c>
      <c r="C28">
        <f t="shared" si="8"/>
        <v>4.9999999999999711E-2</v>
      </c>
      <c r="D28">
        <f t="shared" si="9"/>
        <v>0.90250000000000052</v>
      </c>
      <c r="E28">
        <f t="shared" si="10"/>
        <v>9.4999999999999474E-2</v>
      </c>
      <c r="F28">
        <f t="shared" si="11"/>
        <v>2.499999999999971E-3</v>
      </c>
      <c r="G28">
        <f t="shared" si="12"/>
        <v>0.95000000000000029</v>
      </c>
      <c r="H28">
        <f t="shared" si="14"/>
        <v>41.024999999999991</v>
      </c>
      <c r="I28">
        <f t="shared" si="14"/>
        <v>40.187562499999991</v>
      </c>
      <c r="J28">
        <f t="shared" si="14"/>
        <v>39.66525</v>
      </c>
      <c r="K28">
        <f t="shared" si="14"/>
        <v>39.45806249999999</v>
      </c>
      <c r="L28">
        <f t="shared" si="14"/>
        <v>39.566000000000003</v>
      </c>
      <c r="M28">
        <f t="shared" si="14"/>
        <v>39.989062499999996</v>
      </c>
      <c r="N28">
        <f t="shared" si="14"/>
        <v>40.727249999999977</v>
      </c>
      <c r="O28">
        <f t="shared" si="14"/>
        <v>41.780562500000002</v>
      </c>
      <c r="P28">
        <f t="shared" si="14"/>
        <v>43.149000000000001</v>
      </c>
      <c r="Q28">
        <f t="shared" si="14"/>
        <v>44.832562500000002</v>
      </c>
      <c r="R28">
        <f t="shared" si="15"/>
        <v>46.831250000000004</v>
      </c>
      <c r="S28">
        <f t="shared" si="15"/>
        <v>49.14506249999998</v>
      </c>
      <c r="T28">
        <f t="shared" si="15"/>
        <v>51.774000000000008</v>
      </c>
      <c r="U28">
        <f t="shared" si="15"/>
        <v>54.718062500000002</v>
      </c>
      <c r="V28">
        <f t="shared" si="15"/>
        <v>57.977250000000005</v>
      </c>
      <c r="W28">
        <f t="shared" si="15"/>
        <v>61.551562500000024</v>
      </c>
      <c r="X28">
        <f t="shared" si="15"/>
        <v>65.441000000000031</v>
      </c>
      <c r="Y28">
        <f t="shared" si="15"/>
        <v>69.645562500000054</v>
      </c>
      <c r="Z28">
        <f t="shared" si="15"/>
        <v>74.165250000000057</v>
      </c>
      <c r="AA28">
        <f t="shared" si="15"/>
        <v>79.00006250000007</v>
      </c>
      <c r="AB28">
        <f t="shared" si="15"/>
        <v>84.150000000000063</v>
      </c>
    </row>
    <row r="29" spans="2:28">
      <c r="B29">
        <f t="shared" si="13"/>
        <v>1.0000000000000002</v>
      </c>
      <c r="C29">
        <f t="shared" si="8"/>
        <v>0</v>
      </c>
      <c r="D29">
        <f t="shared" si="9"/>
        <v>1.0000000000000004</v>
      </c>
      <c r="E29">
        <f t="shared" si="10"/>
        <v>0</v>
      </c>
      <c r="F29">
        <f t="shared" si="11"/>
        <v>0</v>
      </c>
      <c r="G29">
        <f t="shared" si="12"/>
        <v>1.0000000000000002</v>
      </c>
      <c r="H29">
        <f t="shared" si="14"/>
        <v>40.000000000000014</v>
      </c>
      <c r="I29">
        <f t="shared" si="14"/>
        <v>39.175000000000018</v>
      </c>
      <c r="J29">
        <f t="shared" si="14"/>
        <v>38.700000000000024</v>
      </c>
      <c r="K29">
        <f t="shared" si="14"/>
        <v>38.575000000000017</v>
      </c>
      <c r="L29">
        <f t="shared" si="14"/>
        <v>38.800000000000026</v>
      </c>
      <c r="M29">
        <f t="shared" si="14"/>
        <v>39.375000000000014</v>
      </c>
      <c r="N29">
        <f t="shared" si="14"/>
        <v>40.300000000000011</v>
      </c>
      <c r="O29">
        <f t="shared" si="14"/>
        <v>41.575000000000017</v>
      </c>
      <c r="P29">
        <f t="shared" si="14"/>
        <v>43.200000000000024</v>
      </c>
      <c r="Q29">
        <f t="shared" si="14"/>
        <v>45.175000000000018</v>
      </c>
      <c r="R29">
        <f t="shared" si="15"/>
        <v>47.500000000000014</v>
      </c>
      <c r="S29">
        <f t="shared" si="15"/>
        <v>50.175000000000018</v>
      </c>
      <c r="T29">
        <f t="shared" si="15"/>
        <v>53.200000000000024</v>
      </c>
      <c r="U29">
        <f t="shared" si="15"/>
        <v>56.575000000000024</v>
      </c>
      <c r="V29">
        <f t="shared" si="15"/>
        <v>60.300000000000033</v>
      </c>
      <c r="W29">
        <f t="shared" si="15"/>
        <v>64.375000000000043</v>
      </c>
      <c r="X29">
        <f t="shared" si="15"/>
        <v>68.80000000000004</v>
      </c>
      <c r="Y29">
        <f t="shared" si="15"/>
        <v>73.575000000000045</v>
      </c>
      <c r="Z29">
        <f t="shared" si="15"/>
        <v>78.700000000000045</v>
      </c>
      <c r="AA29">
        <f t="shared" si="15"/>
        <v>84.175000000000068</v>
      </c>
      <c r="AB29">
        <f t="shared" si="15"/>
        <v>90.000000000000085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audiovisual</dc:creator>
  <cp:lastModifiedBy>Revisor Anônimo</cp:lastModifiedBy>
  <dcterms:created xsi:type="dcterms:W3CDTF">2018-08-07T18:00:19Z</dcterms:created>
  <dcterms:modified xsi:type="dcterms:W3CDTF">2020-08-17T02:06:34Z</dcterms:modified>
</cp:coreProperties>
</file>